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0" yWindow="200" windowWidth="15960" windowHeight="14320" activeTab="0"/>
  </bookViews>
  <sheets>
    <sheet name="Sheet 1 - Table 1 - Table 1" sheetId="1" r:id="rId1"/>
  </sheets>
  <definedNames/>
  <calcPr fullCalcOnLoad="1"/>
</workbook>
</file>

<file path=xl/sharedStrings.xml><?xml version="1.0" encoding="utf-8"?>
<sst xmlns="http://schemas.openxmlformats.org/spreadsheetml/2006/main" count="154" uniqueCount="45">
  <si>
    <t>CASSCF S0 (Hartree)</t>
  </si>
  <si>
    <t>CASSCF S1 (Hartree)</t>
  </si>
  <si>
    <t>MRCISD S0 (Hartree)</t>
  </si>
  <si>
    <t>MRCISD S1 (Hartree)</t>
  </si>
  <si>
    <t>MRCISD+Q S0 (Hartree)</t>
  </si>
  <si>
    <t>MRCISD+Q S1 (Hartree)</t>
  </si>
  <si>
    <t>cis-PSB3</t>
  </si>
  <si>
    <t>trans-PSB3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</si>
  <si>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</si>
  <si>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</si>
  <si>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</si>
  <si>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</si>
  <si>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</si>
  <si>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</si>
  <si>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</si>
  <si>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</si>
  <si>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</si>
  <si>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</si>
  <si>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</si>
  <si>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</si>
  <si>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</si>
  <si>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</si>
  <si>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</si>
  <si>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</si>
  <si>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</si>
  <si>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r>
      <t>MEP</t>
    </r>
    <r>
      <rPr>
        <b/>
        <sz val="6"/>
        <color indexed="9"/>
        <rFont val="Helvetica Neue"/>
        <family val="0"/>
      </rPr>
      <t>TRANS</t>
    </r>
    <r>
      <rPr>
        <b/>
        <sz val="10"/>
        <color indexed="9"/>
        <rFont val="Helvetica Neue"/>
        <family val="0"/>
      </rPr>
      <t xml:space="preserve"> path</t>
    </r>
  </si>
  <si>
    <t>CIseam path</t>
  </si>
  <si>
    <r>
      <t>MEP</t>
    </r>
    <r>
      <rPr>
        <b/>
        <sz val="6"/>
        <color indexed="9"/>
        <rFont val="Helvetica Neue"/>
        <family val="0"/>
      </rPr>
      <t>CT</t>
    </r>
    <r>
      <rPr>
        <b/>
        <sz val="10"/>
        <color indexed="9"/>
        <rFont val="Helvetica Neue"/>
        <family val="0"/>
      </rPr>
      <t xml:space="preserve"> path</t>
    </r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</si>
  <si>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</si>
  <si>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</si>
  <si>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</si>
  <si>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</si>
  <si>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</si>
  <si>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</si>
  <si>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</si>
  <si>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</si>
  <si>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</si>
  <si>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</si>
  <si>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Coordinates (for plotting graphs) Angstroms.amu^0.5)</t>
  </si>
  <si>
    <t>CASSCF S0 (kcal/mol, relative to trans-PSB3 ground state)</t>
  </si>
  <si>
    <t>CASSCF S1(kcal/mol, relative to trans-PSB3 ground state)</t>
  </si>
  <si>
    <t>MRCISD S0 (kcal/mol, relative to traqns-PSB3 ground state)</t>
  </si>
  <si>
    <t>MRCISD S1 (kcal/mol, relative to trans-PSB3 ground state)</t>
  </si>
  <si>
    <t>MRCISD+Q S0 (kcal/mol, relative to trans-PSB3 ground state)</t>
  </si>
  <si>
    <t>MRCISD+Q S1 (kcal/mol, relative to trans-PSB3 ground state)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</si>
</sst>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/d/yyyy"/>
  </numFmts>
  <fonts count="42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0"/>
      <color indexed="9"/>
      <name val="Helvetica Neue"/>
      <family val="0"/>
    </font>
    <font>
      <sz val="10"/>
      <color indexed="9"/>
      <name val="Helvetica Neue"/>
      <family val="0"/>
    </font>
    <font>
      <sz val="9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2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b/>
      <sz val="6"/>
      <color indexed="9"/>
      <name val="Helvetica Neue"/>
      <family val="0"/>
    </font>
    <font>
      <u val="single"/>
      <sz val="11"/>
      <color indexed="28"/>
      <name val="Helvetica Neue"/>
      <family val="0"/>
    </font>
    <font>
      <u val="single"/>
      <sz val="11"/>
      <color indexed="20"/>
      <name val="Helvetica Neu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vertical="top"/>
    </xf>
    <xf numFmtId="2" fontId="3" fillId="34" borderId="10" xfId="0" applyNumberFormat="1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showGridLines="0" tabSelected="1" workbookViewId="0" topLeftCell="A1">
      <selection activeCell="E14" sqref="E14"/>
    </sheetView>
  </sheetViews>
  <sheetFormatPr defaultColWidth="10.296875" defaultRowHeight="19.5" customHeight="1"/>
  <cols>
    <col min="1" max="2" width="11.8984375" style="1" customWidth="1"/>
    <col min="3" max="9" width="10.296875" style="1" customWidth="1"/>
    <col min="10" max="10" width="11.3984375" style="1" customWidth="1"/>
    <col min="11" max="11" width="11.8984375" style="1" customWidth="1"/>
    <col min="12" max="16384" width="10.296875" style="1" customWidth="1"/>
  </cols>
  <sheetData>
    <row r="1" spans="1:18" ht="66.75" customHeight="1">
      <c r="A1" s="2"/>
      <c r="B1" s="2" t="s">
        <v>38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/>
      <c r="J1" s="2"/>
      <c r="K1" s="2" t="s">
        <v>38</v>
      </c>
      <c r="L1" s="2" t="s">
        <v>39</v>
      </c>
      <c r="M1" s="2" t="s">
        <v>40</v>
      </c>
      <c r="N1" s="2" t="s">
        <v>41</v>
      </c>
      <c r="O1" s="2" t="s">
        <v>42</v>
      </c>
      <c r="P1" s="2" t="s">
        <v>43</v>
      </c>
      <c r="Q1" s="2" t="s">
        <v>44</v>
      </c>
      <c r="R1" s="2"/>
    </row>
    <row r="2" spans="1:18" ht="14.25" customHeight="1">
      <c r="A2" s="2" t="s">
        <v>6</v>
      </c>
      <c r="B2" s="2"/>
      <c r="C2" s="3">
        <v>-248.24953664</v>
      </c>
      <c r="D2" s="3">
        <v>-248.07371026</v>
      </c>
      <c r="E2" s="3">
        <v>-248.898433333814</v>
      </c>
      <c r="F2" s="3">
        <v>-248.73148853235</v>
      </c>
      <c r="G2" s="3">
        <v>-249.01852259</v>
      </c>
      <c r="H2" s="3">
        <v>-248.85693473</v>
      </c>
      <c r="I2" s="3"/>
      <c r="J2" s="2" t="s">
        <v>6</v>
      </c>
      <c r="K2" s="2"/>
      <c r="L2" s="4">
        <f>(C2-C$3)*627.5</f>
        <v>3.3055884250072154</v>
      </c>
      <c r="M2" s="4">
        <f>(D2-C$3)*627.5</f>
        <v>113.63664187500063</v>
      </c>
      <c r="N2" s="4">
        <f>(E2-E$3)*627.5</f>
        <v>3.164020108426442</v>
      </c>
      <c r="O2" s="4">
        <f>(F2-E$3)*627.5</f>
        <v>107.92188302709427</v>
      </c>
      <c r="P2" s="4">
        <f>(G2-G$3)*627.5</f>
        <v>3.074505274997108</v>
      </c>
      <c r="Q2" s="4">
        <f>(H2-G$3)*627.5</f>
        <v>104.47088742499545</v>
      </c>
      <c r="R2" s="3"/>
    </row>
    <row r="3" spans="1:18" ht="14.25" customHeight="1">
      <c r="A3" s="2" t="s">
        <v>7</v>
      </c>
      <c r="B3" s="2"/>
      <c r="C3" s="3">
        <v>-248.25480451</v>
      </c>
      <c r="D3" s="3">
        <v>-248.07289534</v>
      </c>
      <c r="E3" s="3">
        <v>-248.903475596935</v>
      </c>
      <c r="F3" s="3">
        <v>-248.731275604305</v>
      </c>
      <c r="G3" s="3">
        <v>-249.0234222</v>
      </c>
      <c r="H3" s="3">
        <v>-248.85708652</v>
      </c>
      <c r="I3" s="3"/>
      <c r="J3" s="2" t="s">
        <v>7</v>
      </c>
      <c r="K3" s="2"/>
      <c r="L3" s="4">
        <f>(C3-C$3)*627.5</f>
        <v>0</v>
      </c>
      <c r="M3" s="4">
        <f>(D3-C$3)*627.5</f>
        <v>114.14800417500722</v>
      </c>
      <c r="N3" s="4">
        <f>(E3-E$3)*627.5</f>
        <v>0</v>
      </c>
      <c r="O3" s="4">
        <f>(F3-E$3)*627.5</f>
        <v>108.05549537532414</v>
      </c>
      <c r="P3" s="4">
        <f>(G3-G$3)*627.5</f>
        <v>0</v>
      </c>
      <c r="Q3" s="4">
        <f>(H3-G$3)*627.5</f>
        <v>104.37563920000194</v>
      </c>
      <c r="R3" s="3"/>
    </row>
    <row r="4" spans="1:18" ht="14.25" customHeight="1">
      <c r="A4" s="2"/>
      <c r="B4" s="2"/>
      <c r="C4" s="3"/>
      <c r="D4" s="3"/>
      <c r="E4" s="3"/>
      <c r="F4" s="3"/>
      <c r="G4" s="3"/>
      <c r="H4" s="3"/>
      <c r="I4" s="3"/>
      <c r="J4" s="2"/>
      <c r="K4" s="2"/>
      <c r="L4" s="3"/>
      <c r="M4" s="3"/>
      <c r="N4" s="3"/>
      <c r="O4" s="3"/>
      <c r="P4" s="3"/>
      <c r="Q4" s="3"/>
      <c r="R4" s="3"/>
    </row>
    <row r="5" spans="1:18" ht="14.25" customHeight="1">
      <c r="A5" s="2" t="s">
        <v>27</v>
      </c>
      <c r="B5" s="2"/>
      <c r="C5" s="3"/>
      <c r="D5" s="3"/>
      <c r="E5" s="3"/>
      <c r="F5" s="3"/>
      <c r="G5" s="3"/>
      <c r="H5" s="3"/>
      <c r="I5" s="3"/>
      <c r="J5" s="2" t="s">
        <v>27</v>
      </c>
      <c r="K5" s="2"/>
      <c r="L5" s="3"/>
      <c r="M5" s="3"/>
      <c r="N5" s="3"/>
      <c r="O5" s="3"/>
      <c r="P5" s="3"/>
      <c r="Q5" s="3"/>
      <c r="R5" s="3"/>
    </row>
    <row r="6" spans="1:18" ht="14.25" customHeight="1">
      <c r="A6" s="5" t="s">
        <v>8</v>
      </c>
      <c r="B6" s="5">
        <v>0</v>
      </c>
      <c r="C6" s="6">
        <v>-248.24953664</v>
      </c>
      <c r="D6" s="6">
        <v>-248.07371026</v>
      </c>
      <c r="E6" s="6">
        <v>-248.898433333814</v>
      </c>
      <c r="F6" s="6">
        <v>-248.73148853235</v>
      </c>
      <c r="G6" s="6">
        <v>-249.01852259</v>
      </c>
      <c r="H6" s="6">
        <v>-248.85693473</v>
      </c>
      <c r="I6" s="3"/>
      <c r="J6" s="5" t="s">
        <v>8</v>
      </c>
      <c r="K6" s="5">
        <v>0</v>
      </c>
      <c r="L6" s="4">
        <f>(C6-C$3)*627.5</f>
        <v>3.3055884250072154</v>
      </c>
      <c r="M6" s="4">
        <f>(D6-C$3)*627.5</f>
        <v>113.63664187500063</v>
      </c>
      <c r="N6" s="4">
        <f>(E6-E$3)*627.5</f>
        <v>3.164020108426442</v>
      </c>
      <c r="O6" s="4">
        <f>(F6-E$3)*627.5</f>
        <v>107.92188302709427</v>
      </c>
      <c r="P6" s="4">
        <f>(G6-G$3)*627.5</f>
        <v>3.074505274997108</v>
      </c>
      <c r="Q6" s="4">
        <f>(H6-G$3)*627.5</f>
        <v>104.47088742499545</v>
      </c>
      <c r="R6" s="3"/>
    </row>
    <row r="7" spans="1:18" ht="14.25" customHeight="1">
      <c r="A7" s="5" t="s">
        <v>9</v>
      </c>
      <c r="B7" s="5">
        <v>0.01</v>
      </c>
      <c r="C7" s="6">
        <v>-248.24818881</v>
      </c>
      <c r="D7" s="6">
        <v>-248.07888181</v>
      </c>
      <c r="E7" s="6">
        <v>-248.89737839602</v>
      </c>
      <c r="F7" s="6">
        <v>-248.736111526609</v>
      </c>
      <c r="G7" s="6">
        <v>-249.01787105</v>
      </c>
      <c r="H7" s="6">
        <v>-248.86164517</v>
      </c>
      <c r="I7" s="3"/>
      <c r="J7" s="5" t="s">
        <v>9</v>
      </c>
      <c r="K7" s="5">
        <v>0.01</v>
      </c>
      <c r="L7" s="4">
        <f aca="true" t="shared" si="0" ref="L7:L19">(C7-C$3)*627.5</f>
        <v>4.151351750016303</v>
      </c>
      <c r="M7" s="4">
        <f aca="true" t="shared" si="1" ref="M7:M19">(D7-C$3)*627.5</f>
        <v>110.39149425000062</v>
      </c>
      <c r="N7" s="4">
        <f aca="true" t="shared" si="2" ref="N7:N19">(E7-E$3)*627.5</f>
        <v>3.82599357416737</v>
      </c>
      <c r="O7" s="4">
        <f aca="true" t="shared" si="3" ref="O7:O19">(F7-E$3)*627.5</f>
        <v>105.02095412957516</v>
      </c>
      <c r="P7" s="4">
        <f aca="true" t="shared" si="4" ref="P7:P19">(G7-G$3)*627.5</f>
        <v>3.483346625001431</v>
      </c>
      <c r="Q7" s="4">
        <f aca="true" t="shared" si="5" ref="Q7:Q19">(H7-G$3)*627.5</f>
        <v>101.51508632499755</v>
      </c>
      <c r="R7" s="3"/>
    </row>
    <row r="8" spans="1:18" ht="14.25" customHeight="1">
      <c r="A8" s="5" t="s">
        <v>10</v>
      </c>
      <c r="B8" s="5">
        <v>0.02</v>
      </c>
      <c r="C8" s="6">
        <v>-248.24531495</v>
      </c>
      <c r="D8" s="6">
        <v>-248.08149699</v>
      </c>
      <c r="E8" s="6">
        <v>-248.894982721114</v>
      </c>
      <c r="F8" s="6">
        <v>-248.738545584988</v>
      </c>
      <c r="G8" s="6">
        <v>-249.01605908</v>
      </c>
      <c r="H8" s="6">
        <v>-248.86443624</v>
      </c>
      <c r="I8" s="3"/>
      <c r="J8" s="5" t="s">
        <v>10</v>
      </c>
      <c r="K8" s="5">
        <v>0.02</v>
      </c>
      <c r="L8" s="4">
        <f t="shared" si="0"/>
        <v>5.954698900012545</v>
      </c>
      <c r="M8" s="4">
        <f t="shared" si="1"/>
        <v>108.75046880000546</v>
      </c>
      <c r="N8" s="4">
        <f t="shared" si="2"/>
        <v>5.329279577689832</v>
      </c>
      <c r="O8" s="4">
        <f t="shared" si="3"/>
        <v>103.49358249674687</v>
      </c>
      <c r="P8" s="4">
        <f t="shared" si="4"/>
        <v>4.620357800004982</v>
      </c>
      <c r="Q8" s="4">
        <f t="shared" si="5"/>
        <v>99.76368989999713</v>
      </c>
      <c r="R8" s="3"/>
    </row>
    <row r="9" spans="1:18" ht="14.25" customHeight="1">
      <c r="A9" s="5" t="s">
        <v>11</v>
      </c>
      <c r="B9" s="5">
        <v>0.03</v>
      </c>
      <c r="C9" s="6">
        <v>-248.2425307</v>
      </c>
      <c r="D9" s="6">
        <v>-248.0827154</v>
      </c>
      <c r="E9" s="6">
        <v>-248.892523975331</v>
      </c>
      <c r="F9" s="6">
        <v>-248.739670862883</v>
      </c>
      <c r="G9" s="6">
        <v>-249.01405058</v>
      </c>
      <c r="H9" s="6">
        <v>-248.86587463</v>
      </c>
      <c r="I9" s="3"/>
      <c r="J9" s="5" t="s">
        <v>11</v>
      </c>
      <c r="K9" s="5">
        <v>0.03</v>
      </c>
      <c r="L9" s="4">
        <f t="shared" si="0"/>
        <v>7.701815775006651</v>
      </c>
      <c r="M9" s="4">
        <f t="shared" si="1"/>
        <v>107.98591652500107</v>
      </c>
      <c r="N9" s="4">
        <f t="shared" si="2"/>
        <v>6.872142556523784</v>
      </c>
      <c r="O9" s="4">
        <f t="shared" si="3"/>
        <v>102.78747061763468</v>
      </c>
      <c r="P9" s="4">
        <f t="shared" si="4"/>
        <v>5.880691549997508</v>
      </c>
      <c r="Q9" s="4">
        <f t="shared" si="5"/>
        <v>98.86110017499455</v>
      </c>
      <c r="R9" s="3"/>
    </row>
    <row r="10" spans="1:18" ht="14.25" customHeight="1">
      <c r="A10" s="5" t="s">
        <v>12</v>
      </c>
      <c r="B10" s="5">
        <v>0.04</v>
      </c>
      <c r="C10" s="6">
        <v>-248.24048909</v>
      </c>
      <c r="D10" s="6">
        <v>-248.08332064</v>
      </c>
      <c r="E10" s="6">
        <v>-248.890631208079</v>
      </c>
      <c r="F10" s="6">
        <v>-248.740177426414</v>
      </c>
      <c r="G10" s="6">
        <v>-249.01240454</v>
      </c>
      <c r="H10" s="6">
        <v>-248.8665545</v>
      </c>
      <c r="I10" s="3"/>
      <c r="J10" s="5" t="s">
        <v>12</v>
      </c>
      <c r="K10" s="5">
        <v>0.04</v>
      </c>
      <c r="L10" s="4">
        <f t="shared" si="0"/>
        <v>8.982926050001652</v>
      </c>
      <c r="M10" s="4">
        <f t="shared" si="1"/>
        <v>107.60612842500187</v>
      </c>
      <c r="N10" s="4">
        <f t="shared" si="2"/>
        <v>8.059854007155138</v>
      </c>
      <c r="O10" s="4">
        <f t="shared" si="3"/>
        <v>102.46960200193818</v>
      </c>
      <c r="P10" s="4">
        <f t="shared" si="4"/>
        <v>6.913581649995706</v>
      </c>
      <c r="Q10" s="4">
        <f t="shared" si="5"/>
        <v>98.43448174999516</v>
      </c>
      <c r="R10" s="3"/>
    </row>
    <row r="11" spans="1:18" ht="14.25" customHeight="1">
      <c r="A11" s="5" t="s">
        <v>13</v>
      </c>
      <c r="B11" s="5">
        <v>0.05</v>
      </c>
      <c r="C11" s="6">
        <v>-248.23895598</v>
      </c>
      <c r="D11" s="6">
        <v>-248.08364699</v>
      </c>
      <c r="E11" s="6">
        <v>-248.88915162678</v>
      </c>
      <c r="F11" s="6">
        <v>-248.740405127467</v>
      </c>
      <c r="G11" s="6">
        <v>-249.01106233</v>
      </c>
      <c r="H11" s="6">
        <v>-248.8668746</v>
      </c>
      <c r="I11" s="3"/>
      <c r="J11" s="5" t="s">
        <v>13</v>
      </c>
      <c r="K11" s="5">
        <v>0.05</v>
      </c>
      <c r="L11" s="4">
        <f t="shared" si="0"/>
        <v>9.944952575017538</v>
      </c>
      <c r="M11" s="4">
        <f t="shared" si="1"/>
        <v>107.40134380000526</v>
      </c>
      <c r="N11" s="4">
        <f t="shared" si="2"/>
        <v>8.988291272265272</v>
      </c>
      <c r="O11" s="4">
        <f t="shared" si="3"/>
        <v>102.3267195911766</v>
      </c>
      <c r="P11" s="4">
        <f t="shared" si="4"/>
        <v>7.755818425007277</v>
      </c>
      <c r="Q11" s="4">
        <f t="shared" si="5"/>
        <v>98.23361900000648</v>
      </c>
      <c r="R11" s="3"/>
    </row>
    <row r="12" spans="1:18" ht="14.25" customHeight="1">
      <c r="A12" s="5" t="s">
        <v>14</v>
      </c>
      <c r="B12" s="5">
        <v>0.06</v>
      </c>
      <c r="C12" s="6">
        <v>-248.23564382</v>
      </c>
      <c r="D12" s="6">
        <v>-248.08385581</v>
      </c>
      <c r="E12" s="6">
        <v>-248.885981820868</v>
      </c>
      <c r="F12" s="6">
        <v>-248.740344460423</v>
      </c>
      <c r="G12" s="6">
        <v>-249.00803029</v>
      </c>
      <c r="H12" s="6">
        <v>-248.86682313</v>
      </c>
      <c r="I12" s="3"/>
      <c r="J12" s="5" t="s">
        <v>14</v>
      </c>
      <c r="K12" s="5">
        <v>0.06</v>
      </c>
      <c r="L12" s="4">
        <f t="shared" si="0"/>
        <v>12.023332975004237</v>
      </c>
      <c r="M12" s="4">
        <f t="shared" si="1"/>
        <v>107.27030925001579</v>
      </c>
      <c r="N12" s="4">
        <f t="shared" si="2"/>
        <v>10.977344482041929</v>
      </c>
      <c r="O12" s="4">
        <f t="shared" si="3"/>
        <v>102.36478816129328</v>
      </c>
      <c r="P12" s="4">
        <f t="shared" si="4"/>
        <v>9.658423525003315</v>
      </c>
      <c r="Q12" s="4">
        <f t="shared" si="5"/>
        <v>98.26591642499913</v>
      </c>
      <c r="R12" s="3"/>
    </row>
    <row r="13" spans="1:18" ht="14.25" customHeight="1">
      <c r="A13" s="5" t="s">
        <v>15</v>
      </c>
      <c r="B13" s="5">
        <v>0.07</v>
      </c>
      <c r="C13" s="6">
        <v>-248.23131664</v>
      </c>
      <c r="D13" s="6">
        <v>-248.08411583</v>
      </c>
      <c r="E13" s="6">
        <v>-248.881763947596</v>
      </c>
      <c r="F13" s="6">
        <v>-248.740239781528</v>
      </c>
      <c r="G13" s="6">
        <v>-249.0039429</v>
      </c>
      <c r="H13" s="6">
        <v>-248.86662538</v>
      </c>
      <c r="I13" s="3"/>
      <c r="J13" s="5" t="s">
        <v>15</v>
      </c>
      <c r="K13" s="5">
        <v>0.07</v>
      </c>
      <c r="L13" s="4">
        <f t="shared" si="0"/>
        <v>14.738638425015793</v>
      </c>
      <c r="M13" s="4">
        <f t="shared" si="1"/>
        <v>107.10714670000755</v>
      </c>
      <c r="N13" s="4">
        <f t="shared" si="2"/>
        <v>13.624059960229289</v>
      </c>
      <c r="O13" s="4">
        <f t="shared" si="3"/>
        <v>102.43047416789636</v>
      </c>
      <c r="P13" s="4">
        <f t="shared" si="4"/>
        <v>12.223260750000264</v>
      </c>
      <c r="Q13" s="4">
        <f t="shared" si="5"/>
        <v>98.39000455000686</v>
      </c>
      <c r="R13" s="3"/>
    </row>
    <row r="14" spans="1:18" ht="14.25" customHeight="1">
      <c r="A14" s="5" t="s">
        <v>16</v>
      </c>
      <c r="B14" s="5">
        <v>0.08</v>
      </c>
      <c r="C14" s="6">
        <v>-248.22765492</v>
      </c>
      <c r="D14" s="6">
        <v>-248.08434171</v>
      </c>
      <c r="E14" s="6">
        <v>-248.878110626995</v>
      </c>
      <c r="F14" s="6">
        <v>-248.740129144329</v>
      </c>
      <c r="G14" s="6">
        <v>-249.00039646</v>
      </c>
      <c r="H14" s="6">
        <v>-248.86641792</v>
      </c>
      <c r="I14" s="3"/>
      <c r="J14" s="5" t="s">
        <v>16</v>
      </c>
      <c r="K14" s="5">
        <v>0.08</v>
      </c>
      <c r="L14" s="4">
        <f t="shared" si="0"/>
        <v>17.03636772501369</v>
      </c>
      <c r="M14" s="4">
        <f t="shared" si="1"/>
        <v>106.96540700001513</v>
      </c>
      <c r="N14" s="4">
        <f t="shared" si="2"/>
        <v>15.916518637350023</v>
      </c>
      <c r="O14" s="4">
        <f t="shared" si="3"/>
        <v>102.4998990102781</v>
      </c>
      <c r="P14" s="4">
        <f t="shared" si="4"/>
        <v>14.448651850005305</v>
      </c>
      <c r="Q14" s="4">
        <f t="shared" si="5"/>
        <v>98.52018569999707</v>
      </c>
      <c r="R14" s="3"/>
    </row>
    <row r="15" spans="1:18" ht="14.25" customHeight="1">
      <c r="A15" s="5" t="s">
        <v>17</v>
      </c>
      <c r="B15" s="5">
        <v>0.09</v>
      </c>
      <c r="C15" s="6">
        <v>-248.22551338</v>
      </c>
      <c r="D15" s="6">
        <v>-248.08446729</v>
      </c>
      <c r="E15" s="6">
        <v>-248.875927452689</v>
      </c>
      <c r="F15" s="6">
        <v>-248.740035867973</v>
      </c>
      <c r="G15" s="6">
        <v>-248.99829016</v>
      </c>
      <c r="H15" s="6">
        <v>-248.86628004</v>
      </c>
      <c r="I15" s="3"/>
      <c r="J15" s="5" t="s">
        <v>17</v>
      </c>
      <c r="K15" s="5">
        <v>0.09</v>
      </c>
      <c r="L15" s="4">
        <f t="shared" si="0"/>
        <v>18.3801840750116</v>
      </c>
      <c r="M15" s="4">
        <f t="shared" si="1"/>
        <v>106.88660555001363</v>
      </c>
      <c r="N15" s="4">
        <f t="shared" si="2"/>
        <v>17.28646051436357</v>
      </c>
      <c r="O15" s="4">
        <f t="shared" si="3"/>
        <v>102.5584299236575</v>
      </c>
      <c r="P15" s="4">
        <f t="shared" si="4"/>
        <v>15.770355099992699</v>
      </c>
      <c r="Q15" s="4">
        <f t="shared" si="5"/>
        <v>98.60670540000406</v>
      </c>
      <c r="R15" s="3"/>
    </row>
    <row r="16" spans="1:18" ht="14.25" customHeight="1">
      <c r="A16" s="5" t="s">
        <v>18</v>
      </c>
      <c r="B16" s="5">
        <v>0.1</v>
      </c>
      <c r="C16" s="6">
        <v>-248.22467981</v>
      </c>
      <c r="D16" s="6">
        <v>-248.08452838</v>
      </c>
      <c r="E16" s="6">
        <v>-248.875060327549</v>
      </c>
      <c r="F16" s="6">
        <v>-248.73998592936</v>
      </c>
      <c r="G16" s="6">
        <v>-248.99745581</v>
      </c>
      <c r="H16" s="6">
        <v>-248.8662075</v>
      </c>
      <c r="I16" s="3"/>
      <c r="J16" s="5" t="s">
        <v>18</v>
      </c>
      <c r="K16" s="5">
        <v>0.1</v>
      </c>
      <c r="L16" s="4">
        <f t="shared" si="0"/>
        <v>18.903249250010035</v>
      </c>
      <c r="M16" s="4">
        <f t="shared" si="1"/>
        <v>106.84827157501196</v>
      </c>
      <c r="N16" s="4">
        <f t="shared" si="2"/>
        <v>17.83058153972533</v>
      </c>
      <c r="O16" s="4">
        <f t="shared" si="3"/>
        <v>102.58976640332584</v>
      </c>
      <c r="P16" s="4">
        <f t="shared" si="4"/>
        <v>16.29390972500488</v>
      </c>
      <c r="Q16" s="4">
        <f t="shared" si="5"/>
        <v>98.65222424999828</v>
      </c>
      <c r="R16" s="3"/>
    </row>
    <row r="17" spans="1:18" ht="14.25" customHeight="1">
      <c r="A17" s="5" t="s">
        <v>19</v>
      </c>
      <c r="B17" s="5">
        <v>0.12</v>
      </c>
      <c r="C17" s="6">
        <v>-248.22365319</v>
      </c>
      <c r="D17" s="6">
        <v>-248.08478376</v>
      </c>
      <c r="E17" s="6">
        <v>-248.874049861385</v>
      </c>
      <c r="F17" s="6">
        <v>-248.740159483048</v>
      </c>
      <c r="G17" s="6">
        <v>-248.99648065</v>
      </c>
      <c r="H17" s="6">
        <v>-248.86636436</v>
      </c>
      <c r="I17" s="3"/>
      <c r="J17" s="5" t="s">
        <v>19</v>
      </c>
      <c r="K17" s="5">
        <v>0.12</v>
      </c>
      <c r="L17" s="4">
        <f t="shared" si="0"/>
        <v>19.547453300012947</v>
      </c>
      <c r="M17" s="4">
        <f t="shared" si="1"/>
        <v>106.68802062501278</v>
      </c>
      <c r="N17" s="4">
        <f t="shared" si="2"/>
        <v>18.464649057629074</v>
      </c>
      <c r="O17" s="4">
        <f t="shared" si="3"/>
        <v>102.4808614641055</v>
      </c>
      <c r="P17" s="4">
        <f t="shared" si="4"/>
        <v>16.905822625002287</v>
      </c>
      <c r="Q17" s="4">
        <f t="shared" si="5"/>
        <v>98.55379459999568</v>
      </c>
      <c r="R17" s="3"/>
    </row>
    <row r="18" spans="1:18" ht="14.25" customHeight="1">
      <c r="A18" s="5" t="s">
        <v>20</v>
      </c>
      <c r="B18" s="5">
        <v>0.14</v>
      </c>
      <c r="C18" s="6">
        <v>-248.22193344</v>
      </c>
      <c r="D18" s="6">
        <v>-248.0854216</v>
      </c>
      <c r="E18" s="6">
        <v>-248.872410334441</v>
      </c>
      <c r="F18" s="6">
        <v>-248.740750003584</v>
      </c>
      <c r="G18" s="6">
        <v>-248.99490371</v>
      </c>
      <c r="H18" s="6">
        <v>-248.86694115</v>
      </c>
      <c r="I18" s="3"/>
      <c r="J18" s="5" t="s">
        <v>20</v>
      </c>
      <c r="K18" s="5">
        <v>0.14</v>
      </c>
      <c r="L18" s="4">
        <f t="shared" si="0"/>
        <v>20.62659642501707</v>
      </c>
      <c r="M18" s="4">
        <f t="shared" si="1"/>
        <v>106.28777602501529</v>
      </c>
      <c r="N18" s="4">
        <f t="shared" si="2"/>
        <v>19.493452214982625</v>
      </c>
      <c r="O18" s="4">
        <f t="shared" si="3"/>
        <v>102.11030982776052</v>
      </c>
      <c r="P18" s="4">
        <f t="shared" si="4"/>
        <v>17.89535247500652</v>
      </c>
      <c r="Q18" s="4">
        <f t="shared" si="5"/>
        <v>98.19185887499778</v>
      </c>
      <c r="R18" s="3"/>
    </row>
    <row r="19" spans="1:18" ht="14.25" customHeight="1">
      <c r="A19" s="5" t="s">
        <v>21</v>
      </c>
      <c r="B19" s="5">
        <v>0.16</v>
      </c>
      <c r="C19" s="6">
        <v>-248.2195729</v>
      </c>
      <c r="D19" s="6">
        <v>-248.08649037</v>
      </c>
      <c r="E19" s="6">
        <v>-248.870186679947</v>
      </c>
      <c r="F19" s="6">
        <v>-248.741791669772</v>
      </c>
      <c r="G19" s="6">
        <v>-248.9927731</v>
      </c>
      <c r="H19" s="6">
        <v>-248.86797815</v>
      </c>
      <c r="I19" s="3"/>
      <c r="J19" s="5" t="s">
        <v>21</v>
      </c>
      <c r="K19" s="5">
        <v>0.16</v>
      </c>
      <c r="L19" s="4">
        <f t="shared" si="0"/>
        <v>22.107835275006877</v>
      </c>
      <c r="M19" s="4">
        <f t="shared" si="1"/>
        <v>105.61712285000425</v>
      </c>
      <c r="N19" s="4">
        <f t="shared" si="2"/>
        <v>20.88879540996942</v>
      </c>
      <c r="O19" s="4">
        <f t="shared" si="3"/>
        <v>101.45666429478958</v>
      </c>
      <c r="P19" s="4">
        <f t="shared" si="4"/>
        <v>19.232310250003195</v>
      </c>
      <c r="Q19" s="4">
        <f t="shared" si="5"/>
        <v>97.5411413749999</v>
      </c>
      <c r="R19" s="3"/>
    </row>
    <row r="20" spans="1:18" ht="14.25" customHeight="1">
      <c r="A20" s="5" t="s">
        <v>22</v>
      </c>
      <c r="B20" s="5">
        <v>0.18</v>
      </c>
      <c r="C20" s="6">
        <v>-248.21674974</v>
      </c>
      <c r="D20" s="6">
        <v>-248.0880072</v>
      </c>
      <c r="E20" s="6">
        <v>-248.867560647074</v>
      </c>
      <c r="F20" s="6">
        <v>-248.743321494038</v>
      </c>
      <c r="G20" s="6">
        <v>-248.99026863</v>
      </c>
      <c r="H20" s="6">
        <v>-248.8695213</v>
      </c>
      <c r="I20" s="3"/>
      <c r="J20" s="5" t="s">
        <v>22</v>
      </c>
      <c r="K20" s="5">
        <v>0.18</v>
      </c>
      <c r="L20" s="4">
        <f>(C20-C$3)*627.5</f>
        <v>23.879368175001403</v>
      </c>
      <c r="M20" s="4">
        <f>(D20-C$3)*627.5</f>
        <v>104.66531202501322</v>
      </c>
      <c r="N20" s="4">
        <f>(E20-E$3)*627.5</f>
        <v>22.53663103779232</v>
      </c>
      <c r="O20" s="4">
        <f>(F20-E$3)*627.5</f>
        <v>100.4966995678651</v>
      </c>
      <c r="P20" s="4">
        <f>(G20-G$3)*627.5</f>
        <v>20.80386517499754</v>
      </c>
      <c r="Q20" s="4">
        <f>(H20-G$3)*627.5</f>
        <v>96.57281474999778</v>
      </c>
      <c r="R20" s="3"/>
    </row>
    <row r="21" spans="1:18" ht="14.25" customHeight="1">
      <c r="A21" s="5" t="s">
        <v>23</v>
      </c>
      <c r="B21" s="5">
        <v>0.2</v>
      </c>
      <c r="C21" s="6">
        <v>-248.21355007</v>
      </c>
      <c r="D21" s="6">
        <v>-248.08997404</v>
      </c>
      <c r="E21" s="6">
        <v>-248.864615061394</v>
      </c>
      <c r="F21" s="6">
        <v>-248.745350119318</v>
      </c>
      <c r="G21" s="6">
        <v>-248.98747127</v>
      </c>
      <c r="H21" s="6">
        <v>-248.87158239</v>
      </c>
      <c r="I21" s="3"/>
      <c r="J21" s="5" t="s">
        <v>23</v>
      </c>
      <c r="K21" s="5">
        <v>0.2</v>
      </c>
      <c r="L21" s="4">
        <f>(C21-C$3)*627.5</f>
        <v>25.8871611000108</v>
      </c>
      <c r="M21" s="4">
        <f>(D21-C$3)*627.5</f>
        <v>103.43111992501676</v>
      </c>
      <c r="N21" s="4">
        <f aca="true" t="shared" si="6" ref="N21:N32">(E21-E$3)*627.5</f>
        <v>24.384986051980633</v>
      </c>
      <c r="O21" s="4">
        <f aca="true" t="shared" si="7" ref="O21:O32">(F21-E$3)*627.5</f>
        <v>99.223737204671</v>
      </c>
      <c r="P21" s="4">
        <f aca="true" t="shared" si="8" ref="P21:P32">(G21-G$3)*627.5</f>
        <v>22.559208575007972</v>
      </c>
      <c r="Q21" s="4">
        <f aca="true" t="shared" si="9" ref="Q21:Q32">(H21-G$3)*627.5</f>
        <v>95.27948077500795</v>
      </c>
      <c r="R21" s="3"/>
    </row>
    <row r="22" spans="1:18" ht="14.25" customHeight="1">
      <c r="A22" s="5" t="s">
        <v>24</v>
      </c>
      <c r="B22" s="5">
        <v>0.22</v>
      </c>
      <c r="C22" s="6">
        <v>-248.20996886</v>
      </c>
      <c r="D22" s="6">
        <v>-248.09238427</v>
      </c>
      <c r="E22" s="6">
        <v>-248.861344426677</v>
      </c>
      <c r="F22" s="6">
        <v>-248.747858650091</v>
      </c>
      <c r="G22" s="6">
        <v>-248.98437148</v>
      </c>
      <c r="H22" s="6">
        <v>-248.8741345</v>
      </c>
      <c r="I22" s="3"/>
      <c r="J22" s="5" t="s">
        <v>24</v>
      </c>
      <c r="K22" s="5">
        <v>0.22</v>
      </c>
      <c r="L22" s="4">
        <f>(C22-C$3)*627.5</f>
        <v>28.134370375006412</v>
      </c>
      <c r="M22" s="4">
        <f>(D22-C$3)*627.5</f>
        <v>101.9187006000108</v>
      </c>
      <c r="N22" s="4">
        <f t="shared" si="6"/>
        <v>26.437309336905628</v>
      </c>
      <c r="O22" s="4">
        <f t="shared" si="7"/>
        <v>97.64963414462272</v>
      </c>
      <c r="P22" s="4">
        <f t="shared" si="8"/>
        <v>24.504326800003682</v>
      </c>
      <c r="Q22" s="4">
        <f t="shared" si="9"/>
        <v>93.67803175000134</v>
      </c>
      <c r="R22" s="3"/>
    </row>
    <row r="23" spans="1:18" ht="14.25" customHeight="1">
      <c r="A23" s="5" t="s">
        <v>28</v>
      </c>
      <c r="B23" s="5">
        <v>0.24</v>
      </c>
      <c r="C23" s="6">
        <v>-248.2059822</v>
      </c>
      <c r="D23" s="6">
        <v>-248.09522256</v>
      </c>
      <c r="E23" s="6">
        <v>-248.857715837092</v>
      </c>
      <c r="F23" s="6">
        <v>-248.750828204575</v>
      </c>
      <c r="G23" s="6">
        <v>-248.98093405</v>
      </c>
      <c r="H23" s="6">
        <v>-248.8771522</v>
      </c>
      <c r="I23" s="3"/>
      <c r="J23" s="5" t="s">
        <v>28</v>
      </c>
      <c r="K23" s="5">
        <v>0.24</v>
      </c>
      <c r="L23" s="4">
        <f>(C23-C$3)*627.5</f>
        <v>30.635999525012423</v>
      </c>
      <c r="M23" s="4">
        <f>(D23-C$3)*627.5</f>
        <v>100.13767362501099</v>
      </c>
      <c r="N23" s="4">
        <f t="shared" si="6"/>
        <v>28.71424930148777</v>
      </c>
      <c r="O23" s="4">
        <f t="shared" si="7"/>
        <v>95.78623870591478</v>
      </c>
      <c r="P23" s="4">
        <f t="shared" si="8"/>
        <v>26.661314124998086</v>
      </c>
      <c r="Q23" s="4">
        <f t="shared" si="9"/>
        <v>91.78442499999186</v>
      </c>
      <c r="R23" s="3"/>
    </row>
    <row r="24" spans="1:18" ht="14.25" customHeight="1">
      <c r="A24" s="5" t="s">
        <v>29</v>
      </c>
      <c r="B24" s="5">
        <v>0.26</v>
      </c>
      <c r="C24" s="6">
        <v>-248.20145481</v>
      </c>
      <c r="D24" s="6">
        <v>-248.09847764</v>
      </c>
      <c r="E24" s="6">
        <v>-248.853593895927</v>
      </c>
      <c r="F24" s="6">
        <v>-248.754230104804</v>
      </c>
      <c r="G24" s="6">
        <v>-248.97702417</v>
      </c>
      <c r="H24" s="6">
        <v>-248.88059645</v>
      </c>
      <c r="I24" s="3"/>
      <c r="J24" s="5" t="s">
        <v>29</v>
      </c>
      <c r="K24" s="5">
        <v>0.26</v>
      </c>
      <c r="L24" s="4">
        <f>(C24-C$3)*627.5</f>
        <v>33.47693675000784</v>
      </c>
      <c r="M24" s="4">
        <f>(D24-C$3)*627.5</f>
        <v>98.09511092500948</v>
      </c>
      <c r="N24" s="4">
        <f t="shared" si="6"/>
        <v>31.300767382531802</v>
      </c>
      <c r="O24" s="4">
        <f t="shared" si="7"/>
        <v>93.65154631220335</v>
      </c>
      <c r="P24" s="4">
        <f t="shared" si="8"/>
        <v>29.11476382500375</v>
      </c>
      <c r="Q24" s="4">
        <f t="shared" si="9"/>
        <v>89.62315812499114</v>
      </c>
      <c r="R24" s="3"/>
    </row>
    <row r="25" spans="1:18" ht="14.25" customHeight="1">
      <c r="A25" s="5" t="s">
        <v>30</v>
      </c>
      <c r="B25" s="5">
        <v>0.28</v>
      </c>
      <c r="C25" s="6">
        <v>-248.1964451</v>
      </c>
      <c r="D25" s="6">
        <v>-248.10213222</v>
      </c>
      <c r="E25" s="6">
        <v>-248.849024442431</v>
      </c>
      <c r="F25" s="6">
        <v>-248.758038435469</v>
      </c>
      <c r="G25" s="6">
        <v>-248.9726834</v>
      </c>
      <c r="H25" s="6">
        <v>-248.88443349</v>
      </c>
      <c r="I25" s="3"/>
      <c r="J25" s="5" t="s">
        <v>30</v>
      </c>
      <c r="K25" s="5">
        <v>0.28</v>
      </c>
      <c r="L25" s="4">
        <f>(C25-C$3)*627.5</f>
        <v>36.620529775005295</v>
      </c>
      <c r="M25" s="4">
        <f>(D25-C$3)*627.5</f>
        <v>95.80186197501668</v>
      </c>
      <c r="N25" s="4">
        <f t="shared" si="6"/>
        <v>34.168099451273974</v>
      </c>
      <c r="O25" s="4">
        <f t="shared" si="7"/>
        <v>91.26181881992778</v>
      </c>
      <c r="P25" s="4">
        <f t="shared" si="8"/>
        <v>31.83859700000305</v>
      </c>
      <c r="Q25" s="4">
        <f t="shared" si="9"/>
        <v>87.21541552500419</v>
      </c>
      <c r="R25" s="3"/>
    </row>
    <row r="26" spans="1:18" ht="14.25" customHeight="1">
      <c r="A26" s="5" t="s">
        <v>31</v>
      </c>
      <c r="B26" s="5">
        <v>0.3</v>
      </c>
      <c r="C26" s="6">
        <v>-248.19091665</v>
      </c>
      <c r="D26" s="6">
        <v>-248.10617315</v>
      </c>
      <c r="E26" s="6">
        <v>-248.843953750012</v>
      </c>
      <c r="F26" s="6">
        <v>-248.762220562356</v>
      </c>
      <c r="G26" s="6">
        <v>-248.96785018</v>
      </c>
      <c r="H26" s="6">
        <v>-248.88861952</v>
      </c>
      <c r="I26" s="3"/>
      <c r="J26" s="5" t="s">
        <v>31</v>
      </c>
      <c r="K26" s="5">
        <v>0.3</v>
      </c>
      <c r="L26" s="4">
        <f>(C26-C$3)*627.5</f>
        <v>40.089632150014154</v>
      </c>
      <c r="M26" s="4">
        <f>(D26-C$3)*627.5</f>
        <v>93.26617840001532</v>
      </c>
      <c r="N26" s="4">
        <f t="shared" si="6"/>
        <v>37.34995894419441</v>
      </c>
      <c r="O26" s="4">
        <f t="shared" si="7"/>
        <v>88.6375341983338</v>
      </c>
      <c r="P26" s="4">
        <f t="shared" si="8"/>
        <v>34.871442549999756</v>
      </c>
      <c r="Q26" s="4">
        <f t="shared" si="9"/>
        <v>84.58868170000443</v>
      </c>
      <c r="R26" s="3"/>
    </row>
    <row r="27" spans="1:18" ht="14.25" customHeight="1">
      <c r="A27" s="5" t="s">
        <v>32</v>
      </c>
      <c r="B27" s="5">
        <v>0.32</v>
      </c>
      <c r="C27" s="6">
        <v>-248.18489522</v>
      </c>
      <c r="D27" s="6">
        <v>-248.11058724</v>
      </c>
      <c r="E27" s="6">
        <v>-248.838399676101</v>
      </c>
      <c r="F27" s="6">
        <v>-248.76674671821</v>
      </c>
      <c r="G27" s="6">
        <v>-248.9625402</v>
      </c>
      <c r="H27" s="6">
        <v>-248.89311736</v>
      </c>
      <c r="I27" s="3"/>
      <c r="J27" s="5" t="s">
        <v>32</v>
      </c>
      <c r="K27" s="5">
        <v>0.32</v>
      </c>
      <c r="L27" s="4">
        <f>(C27-C$3)*627.5</f>
        <v>43.86807947501673</v>
      </c>
      <c r="M27" s="4">
        <f>(D27-C$3)*627.5</f>
        <v>90.49633692500805</v>
      </c>
      <c r="N27" s="4">
        <f t="shared" si="6"/>
        <v>40.835140323338024</v>
      </c>
      <c r="O27" s="4">
        <f t="shared" si="7"/>
        <v>85.79737139995203</v>
      </c>
      <c r="P27" s="4">
        <f t="shared" si="8"/>
        <v>38.20345499999519</v>
      </c>
      <c r="Q27" s="4">
        <f t="shared" si="9"/>
        <v>81.766287100005</v>
      </c>
      <c r="R27" s="3"/>
    </row>
    <row r="28" spans="1:18" ht="14.25" customHeight="1">
      <c r="A28" s="5" t="s">
        <v>33</v>
      </c>
      <c r="B28" s="5">
        <v>0.34</v>
      </c>
      <c r="C28" s="6">
        <v>-248.17835078</v>
      </c>
      <c r="D28" s="6">
        <v>-248.11536037</v>
      </c>
      <c r="E28" s="6">
        <v>-248.832327382039</v>
      </c>
      <c r="F28" s="6">
        <v>-248.77158331814</v>
      </c>
      <c r="G28" s="6">
        <v>-248.95671693</v>
      </c>
      <c r="H28" s="6">
        <v>-248.89788532</v>
      </c>
      <c r="I28" s="3"/>
      <c r="J28" s="5" t="s">
        <v>33</v>
      </c>
      <c r="K28" s="5">
        <v>0.34</v>
      </c>
      <c r="L28" s="4">
        <f>(C28-C$3)*627.5</f>
        <v>47.97471557501609</v>
      </c>
      <c r="M28" s="4">
        <f>(D28-C$3)*627.5</f>
        <v>87.50119785001459</v>
      </c>
      <c r="N28" s="4">
        <f t="shared" si="6"/>
        <v>44.64550484723922</v>
      </c>
      <c r="O28" s="4">
        <f t="shared" si="7"/>
        <v>82.76240494387594</v>
      </c>
      <c r="P28" s="4">
        <f t="shared" si="8"/>
        <v>41.857556924999955</v>
      </c>
      <c r="Q28" s="4">
        <f t="shared" si="9"/>
        <v>78.77439219999907</v>
      </c>
      <c r="R28" s="3"/>
    </row>
    <row r="29" spans="1:18" ht="14.25" customHeight="1">
      <c r="A29" s="5" t="s">
        <v>34</v>
      </c>
      <c r="B29" s="5">
        <v>0.36</v>
      </c>
      <c r="C29" s="6">
        <v>-248.17129625</v>
      </c>
      <c r="D29" s="6">
        <v>-248.12047353</v>
      </c>
      <c r="E29" s="6">
        <v>-248.825747727748</v>
      </c>
      <c r="F29" s="6">
        <v>-248.7766888434</v>
      </c>
      <c r="G29" s="6">
        <v>-248.950392</v>
      </c>
      <c r="H29" s="6">
        <v>-248.90287394</v>
      </c>
      <c r="I29" s="3"/>
      <c r="J29" s="5" t="s">
        <v>34</v>
      </c>
      <c r="K29" s="5">
        <v>0.36</v>
      </c>
      <c r="L29" s="4">
        <f>(C29-C$3)*627.5</f>
        <v>52.401433150001324</v>
      </c>
      <c r="M29" s="4">
        <f>(D29-C$3)*627.5</f>
        <v>84.29268995000982</v>
      </c>
      <c r="N29" s="4">
        <f t="shared" si="6"/>
        <v>48.774237914851994</v>
      </c>
      <c r="O29" s="4">
        <f t="shared" si="7"/>
        <v>79.55868784322185</v>
      </c>
      <c r="P29" s="4">
        <f t="shared" si="8"/>
        <v>45.82645050000323</v>
      </c>
      <c r="Q29" s="4">
        <f t="shared" si="9"/>
        <v>75.64403314999531</v>
      </c>
      <c r="R29" s="3"/>
    </row>
    <row r="30" spans="1:18" ht="14.25" customHeight="1">
      <c r="A30" s="5" t="s">
        <v>35</v>
      </c>
      <c r="B30" s="5">
        <v>0.38</v>
      </c>
      <c r="C30" s="6">
        <v>-248.16379217</v>
      </c>
      <c r="D30" s="6">
        <v>-248.12589794</v>
      </c>
      <c r="E30" s="6">
        <v>-248.818728465771</v>
      </c>
      <c r="F30" s="6">
        <v>-248.782007727297</v>
      </c>
      <c r="G30" s="6">
        <v>-248.94363907</v>
      </c>
      <c r="H30" s="6">
        <v>-248.90801801</v>
      </c>
      <c r="I30" s="3"/>
      <c r="J30" s="5" t="s">
        <v>35</v>
      </c>
      <c r="K30" s="5">
        <v>0.38</v>
      </c>
      <c r="L30" s="4">
        <f>(C30-C$3)*627.5</f>
        <v>57.110243350012695</v>
      </c>
      <c r="M30" s="4">
        <f>(D30-C$3)*627.5</f>
        <v>80.88887267501661</v>
      </c>
      <c r="N30" s="4">
        <f t="shared" si="6"/>
        <v>53.1788248054238</v>
      </c>
      <c r="O30" s="4">
        <f t="shared" si="7"/>
        <v>76.22108819784266</v>
      </c>
      <c r="P30" s="4">
        <f t="shared" si="8"/>
        <v>50.06391407500615</v>
      </c>
      <c r="Q30" s="4">
        <f t="shared" si="9"/>
        <v>72.41612922499527</v>
      </c>
      <c r="R30" s="3"/>
    </row>
    <row r="31" spans="1:18" ht="14.25" customHeight="1">
      <c r="A31" s="5" t="s">
        <v>36</v>
      </c>
      <c r="B31" s="5">
        <v>0.4</v>
      </c>
      <c r="C31" s="6">
        <v>-248.15586067</v>
      </c>
      <c r="D31" s="6">
        <v>-248.13161181</v>
      </c>
      <c r="E31" s="6">
        <v>-248.811346738739</v>
      </c>
      <c r="F31" s="6">
        <v>-248.787449367657</v>
      </c>
      <c r="G31" s="6">
        <v>-248.93656583</v>
      </c>
      <c r="H31" s="6">
        <v>-248.91319048</v>
      </c>
      <c r="I31" s="3"/>
      <c r="J31" s="5" t="s">
        <v>36</v>
      </c>
      <c r="K31" s="5">
        <v>0.4</v>
      </c>
      <c r="L31" s="4">
        <f>(C31-C$3)*627.5</f>
        <v>62.08725960000251</v>
      </c>
      <c r="M31" s="4">
        <f>(D31-C$3)*627.5</f>
        <v>77.3034192500026</v>
      </c>
      <c r="N31" s="4">
        <f t="shared" si="6"/>
        <v>57.81085851800242</v>
      </c>
      <c r="O31" s="4">
        <f t="shared" si="7"/>
        <v>72.80645887195774</v>
      </c>
      <c r="P31" s="4">
        <f t="shared" si="8"/>
        <v>54.50237217499527</v>
      </c>
      <c r="Q31" s="4">
        <f t="shared" si="9"/>
        <v>69.170404300001</v>
      </c>
      <c r="R31" s="3"/>
    </row>
    <row r="32" spans="1:18" ht="14.25" customHeight="1">
      <c r="A32" s="5" t="s">
        <v>37</v>
      </c>
      <c r="B32" s="5">
        <v>0.42</v>
      </c>
      <c r="C32" s="6">
        <v>-248.14758594</v>
      </c>
      <c r="D32" s="6">
        <v>-248.13756911</v>
      </c>
      <c r="E32" s="6">
        <v>-248.804031810041</v>
      </c>
      <c r="F32" s="6">
        <v>-248.792617607056</v>
      </c>
      <c r="G32" s="6">
        <v>-248.92977792</v>
      </c>
      <c r="H32" s="6">
        <v>-248.91781376</v>
      </c>
      <c r="I32" s="3"/>
      <c r="J32" s="5" t="s">
        <v>37</v>
      </c>
      <c r="K32" s="5">
        <v>0.42</v>
      </c>
      <c r="L32" s="4">
        <f>(C32-C$3)*627.5</f>
        <v>67.27965267500927</v>
      </c>
      <c r="M32" s="4">
        <f>(D32-C$3)*627.5</f>
        <v>73.56521350001685</v>
      </c>
      <c r="N32" s="4">
        <f t="shared" si="6"/>
        <v>62.4009762759848</v>
      </c>
      <c r="O32" s="4">
        <f t="shared" si="7"/>
        <v>69.56338864907771</v>
      </c>
      <c r="P32" s="4">
        <f t="shared" si="8"/>
        <v>58.761785700004125</v>
      </c>
      <c r="Q32" s="4">
        <f t="shared" si="9"/>
        <v>66.26929609999841</v>
      </c>
      <c r="R32" s="3"/>
    </row>
    <row r="33" spans="1:18" ht="14.25" customHeight="1">
      <c r="A33" s="5"/>
      <c r="B33" s="5"/>
      <c r="C33" s="6"/>
      <c r="D33" s="6"/>
      <c r="E33" s="6"/>
      <c r="F33" s="6"/>
      <c r="G33" s="6"/>
      <c r="H33" s="6"/>
      <c r="I33" s="3"/>
      <c r="J33" s="5"/>
      <c r="K33" s="5"/>
      <c r="L33" s="4"/>
      <c r="M33" s="4"/>
      <c r="N33" s="4"/>
      <c r="O33" s="4"/>
      <c r="P33" s="4"/>
      <c r="Q33" s="4"/>
      <c r="R33" s="3"/>
    </row>
    <row r="34" spans="1:18" ht="14.25" customHeight="1">
      <c r="A34" s="2"/>
      <c r="B34" s="2"/>
      <c r="C34" s="3"/>
      <c r="D34" s="3"/>
      <c r="E34" s="3"/>
      <c r="F34" s="3"/>
      <c r="G34" s="3"/>
      <c r="H34" s="3"/>
      <c r="I34" s="3"/>
      <c r="J34" s="2"/>
      <c r="K34" s="2"/>
      <c r="L34" s="3"/>
      <c r="M34" s="3"/>
      <c r="N34" s="3"/>
      <c r="O34" s="3"/>
      <c r="P34" s="3"/>
      <c r="Q34" s="3"/>
      <c r="R34" s="3"/>
    </row>
    <row r="35" spans="1:18" ht="14.25" customHeight="1">
      <c r="A35" s="2" t="s">
        <v>26</v>
      </c>
      <c r="B35" s="2"/>
      <c r="C35" s="3"/>
      <c r="D35" s="3"/>
      <c r="E35" s="3"/>
      <c r="F35" s="3"/>
      <c r="G35" s="3"/>
      <c r="H35" s="3"/>
      <c r="I35" s="3"/>
      <c r="J35" s="2" t="s">
        <v>26</v>
      </c>
      <c r="K35" s="2"/>
      <c r="L35" s="3"/>
      <c r="M35" s="3"/>
      <c r="N35" s="3"/>
      <c r="O35" s="3"/>
      <c r="P35" s="3"/>
      <c r="Q35" s="3"/>
      <c r="R35" s="3"/>
    </row>
    <row r="36" spans="1:18" ht="14.25" customHeight="1">
      <c r="A36" s="5" t="s">
        <v>8</v>
      </c>
      <c r="B36" s="7">
        <v>0.44</v>
      </c>
      <c r="C36" s="6">
        <v>-248.14322254</v>
      </c>
      <c r="D36" s="6">
        <v>-248.14320213</v>
      </c>
      <c r="E36" s="6">
        <v>-248.802612982861</v>
      </c>
      <c r="F36" s="6">
        <v>-248.795345425747</v>
      </c>
      <c r="G36" s="6">
        <v>-248.92928796</v>
      </c>
      <c r="H36" s="6">
        <v>-248.91948157</v>
      </c>
      <c r="I36" s="3"/>
      <c r="J36" s="5" t="s">
        <v>8</v>
      </c>
      <c r="K36" s="7">
        <v>0.44</v>
      </c>
      <c r="L36" s="4">
        <f>(C36-C$3)*627.5</f>
        <v>70.01768617500197</v>
      </c>
      <c r="M36" s="4">
        <f>(D36-C$3)*627.5</f>
        <v>70.03049345001386</v>
      </c>
      <c r="N36" s="4">
        <f>(E36-E$3)*627.5</f>
        <v>63.29129033143715</v>
      </c>
      <c r="O36" s="4">
        <f>(F36-E$3)*627.5</f>
        <v>67.85168242047547</v>
      </c>
      <c r="P36" s="4">
        <f>(G36-G$3)*627.5</f>
        <v>59.06923559999264</v>
      </c>
      <c r="Q36" s="4">
        <f>(H36-G$3)*627.5</f>
        <v>65.22274532500688</v>
      </c>
      <c r="R36" s="3"/>
    </row>
    <row r="37" spans="1:18" ht="14.25" customHeight="1">
      <c r="A37" s="5" t="s">
        <v>9</v>
      </c>
      <c r="B37" s="5">
        <v>0.46</v>
      </c>
      <c r="C37" s="6">
        <v>-248.14801618</v>
      </c>
      <c r="D37" s="6">
        <v>-248.14656238</v>
      </c>
      <c r="E37" s="6">
        <v>-248.806614643808</v>
      </c>
      <c r="F37" s="6">
        <v>-248.799109806822</v>
      </c>
      <c r="G37" s="6">
        <v>-248.93291248</v>
      </c>
      <c r="H37" s="6">
        <v>-248.92313925</v>
      </c>
      <c r="I37" s="3"/>
      <c r="J37" s="5" t="s">
        <v>9</v>
      </c>
      <c r="K37" s="5">
        <v>0.46</v>
      </c>
      <c r="L37" s="4">
        <f aca="true" t="shared" si="10" ref="L37:L46">(C37-C$3)*627.5</f>
        <v>67.00967707500034</v>
      </c>
      <c r="M37" s="4">
        <f aca="true" t="shared" si="11" ref="M37:M46">(D37-C$3)*627.5</f>
        <v>67.9219365750049</v>
      </c>
      <c r="N37" s="4">
        <f aca="true" t="shared" si="12" ref="N37:N46">(E37-E$3)*627.5</f>
        <v>60.78024808720528</v>
      </c>
      <c r="O37" s="4">
        <f aca="true" t="shared" si="13" ref="O37:O46">(F37-E$3)*627.5</f>
        <v>65.48953329591221</v>
      </c>
      <c r="P37" s="4">
        <f aca="true" t="shared" si="14" ref="P37:P46">(G37-G$3)*627.5</f>
        <v>56.79484930000001</v>
      </c>
      <c r="Q37" s="4">
        <f aca="true" t="shared" si="15" ref="Q37:Q46">(H37-G$3)*627.5</f>
        <v>62.927551125004726</v>
      </c>
      <c r="R37" s="3"/>
    </row>
    <row r="38" spans="1:18" ht="14.25" customHeight="1">
      <c r="A38" s="5" t="s">
        <v>10</v>
      </c>
      <c r="B38" s="7">
        <v>0.48</v>
      </c>
      <c r="C38" s="6">
        <v>-248.15140564</v>
      </c>
      <c r="D38" s="6">
        <v>-248.14944036</v>
      </c>
      <c r="E38" s="6">
        <v>-248.809700751622</v>
      </c>
      <c r="F38" s="6">
        <v>-248.801969839179</v>
      </c>
      <c r="G38" s="6">
        <v>-248.9357797</v>
      </c>
      <c r="H38" s="6">
        <v>-248.92584395</v>
      </c>
      <c r="I38" s="3"/>
      <c r="J38" s="5" t="s">
        <v>10</v>
      </c>
      <c r="K38" s="7">
        <v>0.48</v>
      </c>
      <c r="L38" s="4">
        <f t="shared" si="10"/>
        <v>64.88279092500413</v>
      </c>
      <c r="M38" s="4">
        <f t="shared" si="11"/>
        <v>66.11600412500877</v>
      </c>
      <c r="N38" s="4">
        <f t="shared" si="12"/>
        <v>58.84371543392078</v>
      </c>
      <c r="O38" s="4">
        <f t="shared" si="13"/>
        <v>63.694862991890915</v>
      </c>
      <c r="P38" s="4">
        <f t="shared" si="14"/>
        <v>54.99566874999182</v>
      </c>
      <c r="Q38" s="4">
        <f t="shared" si="15"/>
        <v>61.23035187499873</v>
      </c>
      <c r="R38" s="3"/>
    </row>
    <row r="39" spans="1:18" ht="14.25" customHeight="1">
      <c r="A39" s="5" t="s">
        <v>11</v>
      </c>
      <c r="B39" s="5">
        <v>0.5</v>
      </c>
      <c r="C39" s="6">
        <v>-248.15354866</v>
      </c>
      <c r="D39" s="6">
        <v>-248.15179451</v>
      </c>
      <c r="E39" s="6">
        <v>-248.811860311561</v>
      </c>
      <c r="F39" s="6">
        <v>-248.804059249622</v>
      </c>
      <c r="G39" s="6">
        <v>-248.93784955</v>
      </c>
      <c r="H39" s="6">
        <v>-248.92776069</v>
      </c>
      <c r="I39" s="3"/>
      <c r="J39" s="5" t="s">
        <v>11</v>
      </c>
      <c r="K39" s="5">
        <v>0.5</v>
      </c>
      <c r="L39" s="4">
        <f t="shared" si="10"/>
        <v>63.53804587500072</v>
      </c>
      <c r="M39" s="4">
        <f t="shared" si="11"/>
        <v>64.63877500000741</v>
      </c>
      <c r="N39" s="4">
        <f t="shared" si="12"/>
        <v>57.4885915721967</v>
      </c>
      <c r="O39" s="4">
        <f t="shared" si="13"/>
        <v>62.38375793892274</v>
      </c>
      <c r="P39" s="4">
        <f t="shared" si="14"/>
        <v>53.69683787499305</v>
      </c>
      <c r="Q39" s="4">
        <f t="shared" si="15"/>
        <v>60.02759752499067</v>
      </c>
      <c r="R39" s="3"/>
    </row>
    <row r="40" spans="1:18" ht="14.25" customHeight="1">
      <c r="A40" s="5" t="s">
        <v>12</v>
      </c>
      <c r="B40" s="7">
        <v>0.52</v>
      </c>
      <c r="C40" s="6">
        <v>-248.15456437</v>
      </c>
      <c r="D40" s="6">
        <v>-248.15353038</v>
      </c>
      <c r="E40" s="6">
        <v>-248.813142456773</v>
      </c>
      <c r="F40" s="6">
        <v>-248.805359962525</v>
      </c>
      <c r="G40" s="6">
        <v>-248.93914616</v>
      </c>
      <c r="H40" s="6">
        <v>-248.92889977</v>
      </c>
      <c r="I40" s="3"/>
      <c r="J40" s="5" t="s">
        <v>12</v>
      </c>
      <c r="K40" s="7">
        <v>0.52</v>
      </c>
      <c r="L40" s="4">
        <f t="shared" si="10"/>
        <v>62.90068785000692</v>
      </c>
      <c r="M40" s="4">
        <f t="shared" si="11"/>
        <v>63.549516575004574</v>
      </c>
      <c r="N40" s="4">
        <f t="shared" si="12"/>
        <v>56.68404545166531</v>
      </c>
      <c r="O40" s="4">
        <f t="shared" si="13"/>
        <v>61.5675605922884</v>
      </c>
      <c r="P40" s="4">
        <f t="shared" si="14"/>
        <v>52.88321509999484</v>
      </c>
      <c r="Q40" s="4">
        <f t="shared" si="15"/>
        <v>59.31282482500755</v>
      </c>
      <c r="R40" s="3"/>
    </row>
    <row r="41" spans="1:18" ht="14.25" customHeight="1">
      <c r="A41" s="5" t="s">
        <v>13</v>
      </c>
      <c r="B41" s="5">
        <v>0.54</v>
      </c>
      <c r="C41" s="6">
        <v>-248.15453422</v>
      </c>
      <c r="D41" s="6">
        <v>-248.15449495</v>
      </c>
      <c r="E41" s="6">
        <v>-248.813576809594</v>
      </c>
      <c r="F41" s="6">
        <v>-248.80577699831</v>
      </c>
      <c r="G41" s="6">
        <v>-248.93967506</v>
      </c>
      <c r="H41" s="6">
        <v>-248.92919328</v>
      </c>
      <c r="I41" s="3"/>
      <c r="J41" s="5" t="s">
        <v>13</v>
      </c>
      <c r="K41" s="5">
        <v>0.54</v>
      </c>
      <c r="L41" s="4">
        <f t="shared" si="10"/>
        <v>62.91960697501622</v>
      </c>
      <c r="M41" s="4">
        <f t="shared" si="11"/>
        <v>62.9442489000175</v>
      </c>
      <c r="N41" s="4">
        <f t="shared" si="12"/>
        <v>56.41148905648599</v>
      </c>
      <c r="O41" s="4">
        <f t="shared" si="13"/>
        <v>61.3058706371973</v>
      </c>
      <c r="P41" s="4">
        <f t="shared" si="14"/>
        <v>52.55133034999098</v>
      </c>
      <c r="Q41" s="4">
        <f t="shared" si="15"/>
        <v>59.12864730000386</v>
      </c>
      <c r="R41" s="3"/>
    </row>
    <row r="42" spans="1:18" ht="14.25" customHeight="1">
      <c r="A42" s="5" t="s">
        <v>14</v>
      </c>
      <c r="B42" s="7">
        <v>0.56</v>
      </c>
      <c r="C42" s="6">
        <v>-248.15448607</v>
      </c>
      <c r="D42" s="6">
        <v>-248.15348708</v>
      </c>
      <c r="E42" s="6">
        <v>-248.813112235475</v>
      </c>
      <c r="F42" s="6">
        <v>-248.80519398329</v>
      </c>
      <c r="G42" s="6">
        <v>-248.93917342</v>
      </c>
      <c r="H42" s="6">
        <v>-248.92873992</v>
      </c>
      <c r="I42" s="3"/>
      <c r="J42" s="5" t="s">
        <v>14</v>
      </c>
      <c r="K42" s="7">
        <v>0.56</v>
      </c>
      <c r="L42" s="4">
        <f t="shared" si="10"/>
        <v>62.949821100014844</v>
      </c>
      <c r="M42" s="4">
        <f t="shared" si="11"/>
        <v>63.57668732501445</v>
      </c>
      <c r="N42" s="4">
        <f t="shared" si="12"/>
        <v>56.703009316163175</v>
      </c>
      <c r="O42" s="4">
        <f t="shared" si="13"/>
        <v>61.67171256224627</v>
      </c>
      <c r="P42" s="4">
        <f t="shared" si="14"/>
        <v>52.86610944999737</v>
      </c>
      <c r="Q42" s="4">
        <f t="shared" si="15"/>
        <v>59.41313070000042</v>
      </c>
      <c r="R42" s="3"/>
    </row>
    <row r="43" spans="1:18" ht="14.25" customHeight="1">
      <c r="A43" s="5" t="s">
        <v>15</v>
      </c>
      <c r="B43" s="5">
        <v>0.58</v>
      </c>
      <c r="C43" s="6">
        <v>-248.15322464</v>
      </c>
      <c r="D43" s="6">
        <v>-248.15141479</v>
      </c>
      <c r="E43" s="6">
        <v>-248.811586875917</v>
      </c>
      <c r="F43" s="6">
        <v>-248.803490676332</v>
      </c>
      <c r="G43" s="6">
        <v>-248.93768616</v>
      </c>
      <c r="H43" s="6">
        <v>-248.92722017</v>
      </c>
      <c r="I43" s="3"/>
      <c r="J43" s="5" t="s">
        <v>15</v>
      </c>
      <c r="K43" s="5">
        <v>0.58</v>
      </c>
      <c r="L43" s="4">
        <f t="shared" si="10"/>
        <v>63.74136842501457</v>
      </c>
      <c r="M43" s="4">
        <f t="shared" si="11"/>
        <v>64.87704930001506</v>
      </c>
      <c r="N43" s="4">
        <f t="shared" si="12"/>
        <v>57.660172438809454</v>
      </c>
      <c r="O43" s="4">
        <f t="shared" si="13"/>
        <v>62.7405376783954</v>
      </c>
      <c r="P43" s="4">
        <f t="shared" si="14"/>
        <v>53.79936510000029</v>
      </c>
      <c r="Q43" s="4">
        <f t="shared" si="15"/>
        <v>60.36677382500038</v>
      </c>
      <c r="R43" s="3"/>
    </row>
    <row r="44" spans="1:18" ht="14.25" customHeight="1">
      <c r="A44" s="5" t="s">
        <v>16</v>
      </c>
      <c r="B44" s="7">
        <v>0.6</v>
      </c>
      <c r="C44" s="6">
        <v>-248.15036218</v>
      </c>
      <c r="D44" s="6">
        <v>-248.1482459</v>
      </c>
      <c r="E44" s="6">
        <v>-248.808728540605</v>
      </c>
      <c r="F44" s="6">
        <v>-248.800525375826</v>
      </c>
      <c r="G44" s="6">
        <v>-248.93498455</v>
      </c>
      <c r="H44" s="6">
        <v>-248.92445754</v>
      </c>
      <c r="I44" s="3"/>
      <c r="J44" s="5" t="s">
        <v>16</v>
      </c>
      <c r="K44" s="7">
        <v>0.6</v>
      </c>
      <c r="L44" s="4">
        <f t="shared" si="10"/>
        <v>65.53756207500747</v>
      </c>
      <c r="M44" s="4">
        <f t="shared" si="11"/>
        <v>66.86552777500474</v>
      </c>
      <c r="N44" s="4">
        <f t="shared" si="12"/>
        <v>59.45377784708846</v>
      </c>
      <c r="O44" s="4">
        <f t="shared" si="13"/>
        <v>64.60126374590494</v>
      </c>
      <c r="P44" s="4">
        <f t="shared" si="14"/>
        <v>55.4946253750019</v>
      </c>
      <c r="Q44" s="4">
        <f t="shared" si="15"/>
        <v>62.10032415000448</v>
      </c>
      <c r="R44" s="3"/>
    </row>
    <row r="45" spans="1:18" ht="14.25" customHeight="1">
      <c r="A45" s="5" t="s">
        <v>17</v>
      </c>
      <c r="B45" s="5">
        <v>0.62</v>
      </c>
      <c r="C45" s="6">
        <v>-248.14546161</v>
      </c>
      <c r="D45" s="6">
        <v>-248.14383679</v>
      </c>
      <c r="E45" s="6">
        <v>-248.804196798054</v>
      </c>
      <c r="F45" s="6">
        <v>-248.796073019916</v>
      </c>
      <c r="G45" s="6">
        <v>-248.93077215</v>
      </c>
      <c r="H45" s="6">
        <v>-248.9201977</v>
      </c>
      <c r="I45" s="3"/>
      <c r="J45" s="5" t="s">
        <v>17</v>
      </c>
      <c r="K45" s="5">
        <v>0.62</v>
      </c>
      <c r="L45" s="4">
        <f t="shared" si="10"/>
        <v>68.61266975000092</v>
      </c>
      <c r="M45" s="4">
        <f t="shared" si="11"/>
        <v>69.63224430001205</v>
      </c>
      <c r="N45" s="4">
        <f t="shared" si="12"/>
        <v>62.29744629783781</v>
      </c>
      <c r="O45" s="4">
        <f t="shared" si="13"/>
        <v>67.3951170794237</v>
      </c>
      <c r="P45" s="4">
        <f t="shared" si="14"/>
        <v>58.137906375001975</v>
      </c>
      <c r="Q45" s="4">
        <f t="shared" si="15"/>
        <v>64.77337375000644</v>
      </c>
      <c r="R45" s="3"/>
    </row>
    <row r="46" spans="1:18" ht="14.25" customHeight="1">
      <c r="A46" s="5" t="s">
        <v>18</v>
      </c>
      <c r="B46" s="7">
        <v>0.64</v>
      </c>
      <c r="C46" s="6">
        <v>-248.13798317</v>
      </c>
      <c r="D46" s="6">
        <v>-248.1379556</v>
      </c>
      <c r="E46" s="6">
        <v>-248.797668963688</v>
      </c>
      <c r="F46" s="6">
        <v>-248.789718345317</v>
      </c>
      <c r="G46" s="6">
        <v>-248.92478287</v>
      </c>
      <c r="H46" s="6">
        <v>-248.91399319</v>
      </c>
      <c r="I46" s="3"/>
      <c r="J46" s="5" t="s">
        <v>18</v>
      </c>
      <c r="K46" s="7">
        <v>0.64</v>
      </c>
      <c r="L46" s="4">
        <f t="shared" si="10"/>
        <v>73.30539085000083</v>
      </c>
      <c r="M46" s="4">
        <f t="shared" si="11"/>
        <v>73.32269102500995</v>
      </c>
      <c r="N46" s="4">
        <f t="shared" si="12"/>
        <v>66.39366236249195</v>
      </c>
      <c r="O46" s="4">
        <f t="shared" si="13"/>
        <v>71.38267539030217</v>
      </c>
      <c r="P46" s="4">
        <f t="shared" si="14"/>
        <v>61.89617957499841</v>
      </c>
      <c r="Q46" s="4">
        <f t="shared" si="15"/>
        <v>68.66670377499076</v>
      </c>
      <c r="R46" s="3"/>
    </row>
    <row r="47" spans="1:18" ht="14.25" customHeight="1">
      <c r="A47" s="2"/>
      <c r="B47" s="2"/>
      <c r="C47" s="3"/>
      <c r="D47" s="3"/>
      <c r="E47" s="3"/>
      <c r="F47" s="3"/>
      <c r="G47" s="3"/>
      <c r="H47" s="3"/>
      <c r="I47" s="3"/>
      <c r="J47" s="2"/>
      <c r="K47" s="2"/>
      <c r="L47" s="3"/>
      <c r="M47" s="3"/>
      <c r="N47" s="3"/>
      <c r="O47" s="3"/>
      <c r="P47" s="3"/>
      <c r="Q47" s="3"/>
      <c r="R47" s="3"/>
    </row>
    <row r="48" spans="1:18" ht="14.25" customHeight="1">
      <c r="A48" s="2"/>
      <c r="B48" s="2"/>
      <c r="C48" s="3"/>
      <c r="D48" s="3"/>
      <c r="E48" s="3"/>
      <c r="F48" s="3"/>
      <c r="G48" s="3"/>
      <c r="H48" s="3"/>
      <c r="I48" s="3"/>
      <c r="J48" s="2"/>
      <c r="K48" s="2"/>
      <c r="L48" s="3"/>
      <c r="M48" s="3"/>
      <c r="N48" s="3"/>
      <c r="O48" s="3"/>
      <c r="P48" s="3"/>
      <c r="Q48" s="3"/>
      <c r="R48" s="3"/>
    </row>
    <row r="49" spans="1:18" ht="14.25" customHeight="1">
      <c r="A49" s="2" t="s">
        <v>25</v>
      </c>
      <c r="B49" s="2"/>
      <c r="C49" s="3"/>
      <c r="D49" s="3"/>
      <c r="E49" s="3"/>
      <c r="F49" s="3"/>
      <c r="G49" s="3"/>
      <c r="H49" s="3"/>
      <c r="I49" s="3"/>
      <c r="J49" s="2" t="s">
        <v>25</v>
      </c>
      <c r="K49" s="2"/>
      <c r="L49" s="3"/>
      <c r="M49" s="3"/>
      <c r="N49" s="3"/>
      <c r="O49" s="3"/>
      <c r="P49" s="3"/>
      <c r="Q49" s="3"/>
      <c r="R49" s="3"/>
    </row>
    <row r="50" spans="1:18" ht="14.25" customHeight="1">
      <c r="A50" s="5" t="s">
        <v>8</v>
      </c>
      <c r="B50" s="5">
        <v>0.66</v>
      </c>
      <c r="C50" s="6">
        <v>-248.14113729</v>
      </c>
      <c r="D50" s="6">
        <v>-248.13287533</v>
      </c>
      <c r="E50" s="6">
        <v>-248.798336421533</v>
      </c>
      <c r="F50" s="6">
        <v>-248.787038890532</v>
      </c>
      <c r="G50" s="6">
        <v>-248.92464202</v>
      </c>
      <c r="H50" s="6">
        <v>-248.91215139</v>
      </c>
      <c r="I50" s="3"/>
      <c r="J50" s="5" t="s">
        <v>8</v>
      </c>
      <c r="K50" s="5">
        <v>0.66</v>
      </c>
      <c r="L50" s="4">
        <f>(C50-C$3)*627.5</f>
        <v>71.32618055001558</v>
      </c>
      <c r="M50" s="4">
        <f>(D50-C$3)*627.5</f>
        <v>76.51056045001475</v>
      </c>
      <c r="N50" s="4">
        <f>(E50-E$3)*627.5</f>
        <v>65.97483256475606</v>
      </c>
      <c r="O50" s="4">
        <f>(F50-E$3)*627.5</f>
        <v>73.06403326789606</v>
      </c>
      <c r="P50" s="4">
        <f>(G50-G$3)*627.5</f>
        <v>61.98456295000355</v>
      </c>
      <c r="Q50" s="4">
        <f>(H50-G$3)*627.5</f>
        <v>69.82243327500484</v>
      </c>
      <c r="R50" s="3"/>
    </row>
    <row r="51" spans="1:18" ht="14.25" customHeight="1">
      <c r="A51" s="5" t="s">
        <v>9</v>
      </c>
      <c r="B51" s="5">
        <v>0.68</v>
      </c>
      <c r="C51" s="6">
        <v>-248.15109376</v>
      </c>
      <c r="D51" s="6">
        <v>-248.12702317</v>
      </c>
      <c r="E51" s="6">
        <v>-248.80680993446</v>
      </c>
      <c r="F51" s="6">
        <v>-248.78233722497</v>
      </c>
      <c r="G51" s="6">
        <v>-248.93233476</v>
      </c>
      <c r="H51" s="6">
        <v>-248.90810628</v>
      </c>
      <c r="I51" s="3"/>
      <c r="J51" s="5" t="s">
        <v>9</v>
      </c>
      <c r="K51" s="5">
        <v>0.68</v>
      </c>
      <c r="L51" s="4">
        <f aca="true" t="shared" si="16" ref="L51:L76">(C51-C$3)*627.5</f>
        <v>65.07849562500297</v>
      </c>
      <c r="M51" s="4">
        <f aca="true" t="shared" si="17" ref="M51:M76">(D51-C$3)*627.5</f>
        <v>80.18279085000799</v>
      </c>
      <c r="N51" s="4">
        <f aca="true" t="shared" si="18" ref="N51:N76">(E51-E$3)*627.5</f>
        <v>60.65770320306527</v>
      </c>
      <c r="O51" s="4">
        <f aca="true" t="shared" si="19" ref="O51:O76">(F51-E$3)*627.5</f>
        <v>76.01432840803938</v>
      </c>
      <c r="P51" s="4">
        <f aca="true" t="shared" si="20" ref="P51:P76">(G51-G$3)*627.5</f>
        <v>57.157368599997156</v>
      </c>
      <c r="Q51" s="4">
        <f aca="true" t="shared" si="21" ref="Q51:Q76">(H51-G$3)*627.5</f>
        <v>72.36073980000029</v>
      </c>
      <c r="R51" s="3"/>
    </row>
    <row r="52" spans="1:18" ht="14.25" customHeight="1">
      <c r="A52" s="5" t="s">
        <v>10</v>
      </c>
      <c r="B52" s="5">
        <v>0.7</v>
      </c>
      <c r="C52" s="6">
        <v>-248.16071313</v>
      </c>
      <c r="D52" s="6">
        <v>-248.1214435</v>
      </c>
      <c r="E52" s="6">
        <v>-248.81565804707</v>
      </c>
      <c r="F52" s="6">
        <v>-248.777087080947</v>
      </c>
      <c r="G52" s="6">
        <v>-248.94074403</v>
      </c>
      <c r="H52" s="6">
        <v>-248.9031172</v>
      </c>
      <c r="I52" s="3"/>
      <c r="J52" s="5" t="s">
        <v>10</v>
      </c>
      <c r="K52" s="5">
        <v>0.7</v>
      </c>
      <c r="L52" s="4">
        <f t="shared" si="16"/>
        <v>59.04234095000561</v>
      </c>
      <c r="M52" s="4">
        <f t="shared" si="17"/>
        <v>83.6840337750099</v>
      </c>
      <c r="N52" s="4">
        <f t="shared" si="18"/>
        <v>55.10551254029252</v>
      </c>
      <c r="O52" s="4">
        <f t="shared" si="19"/>
        <v>79.3087937824685</v>
      </c>
      <c r="P52" s="4">
        <f t="shared" si="20"/>
        <v>51.88055167500522</v>
      </c>
      <c r="Q52" s="4">
        <f t="shared" si="21"/>
        <v>75.49138750000118</v>
      </c>
      <c r="R52" s="3"/>
    </row>
    <row r="53" spans="1:18" ht="14.25" customHeight="1">
      <c r="A53" s="5" t="s">
        <v>11</v>
      </c>
      <c r="B53" s="5">
        <v>0.72</v>
      </c>
      <c r="C53" s="6">
        <v>-248.16987288</v>
      </c>
      <c r="D53" s="6">
        <v>-248.11620391</v>
      </c>
      <c r="E53" s="6">
        <v>-248.824173696255</v>
      </c>
      <c r="F53" s="6">
        <v>-248.771958859334</v>
      </c>
      <c r="G53" s="6">
        <v>-248.9488906</v>
      </c>
      <c r="H53" s="6">
        <v>-248.89812835</v>
      </c>
      <c r="I53" s="3"/>
      <c r="J53" s="5" t="s">
        <v>11</v>
      </c>
      <c r="K53" s="5">
        <v>0.72</v>
      </c>
      <c r="L53" s="4">
        <f t="shared" si="16"/>
        <v>53.29459782499988</v>
      </c>
      <c r="M53" s="4">
        <f t="shared" si="17"/>
        <v>86.97187650001126</v>
      </c>
      <c r="N53" s="4">
        <f t="shared" si="18"/>
        <v>49.761942676705004</v>
      </c>
      <c r="O53" s="4">
        <f t="shared" si="19"/>
        <v>82.52675284462988</v>
      </c>
      <c r="P53" s="4">
        <f t="shared" si="20"/>
        <v>46.76857900000016</v>
      </c>
      <c r="Q53" s="4">
        <f t="shared" si="21"/>
        <v>78.62189087499459</v>
      </c>
      <c r="R53" s="3"/>
    </row>
    <row r="54" spans="1:18" ht="14.25" customHeight="1">
      <c r="A54" s="5" t="s">
        <v>12</v>
      </c>
      <c r="B54" s="5">
        <v>0.74</v>
      </c>
      <c r="C54" s="6">
        <v>-248.17846927</v>
      </c>
      <c r="D54" s="6">
        <v>-248.11137126</v>
      </c>
      <c r="E54" s="6">
        <v>-248.832167430309</v>
      </c>
      <c r="F54" s="6">
        <v>-248.767121542865</v>
      </c>
      <c r="G54" s="6">
        <v>-248.95653914</v>
      </c>
      <c r="H54" s="6">
        <v>-248.89336191</v>
      </c>
      <c r="I54" s="3"/>
      <c r="J54" s="5" t="s">
        <v>12</v>
      </c>
      <c r="K54" s="5">
        <v>0.74</v>
      </c>
      <c r="L54" s="4">
        <f t="shared" si="16"/>
        <v>47.900363100012626</v>
      </c>
      <c r="M54" s="4">
        <f t="shared" si="17"/>
        <v>90.00436437500959</v>
      </c>
      <c r="N54" s="4">
        <f t="shared" si="18"/>
        <v>44.74587455782185</v>
      </c>
      <c r="O54" s="4">
        <f t="shared" si="19"/>
        <v>85.56216892893218</v>
      </c>
      <c r="P54" s="4">
        <f t="shared" si="20"/>
        <v>41.96912015000578</v>
      </c>
      <c r="Q54" s="4">
        <f t="shared" si="21"/>
        <v>81.61283197499294</v>
      </c>
      <c r="R54" s="3"/>
    </row>
    <row r="55" spans="1:18" ht="14.25" customHeight="1">
      <c r="A55" s="5" t="s">
        <v>13</v>
      </c>
      <c r="B55" s="5">
        <v>0.76</v>
      </c>
      <c r="C55" s="6">
        <v>-248.18639591</v>
      </c>
      <c r="D55" s="6">
        <v>-248.10699342</v>
      </c>
      <c r="E55" s="6">
        <v>-248.839514321814</v>
      </c>
      <c r="F55" s="6">
        <v>-248.762665206839</v>
      </c>
      <c r="G55" s="6">
        <v>-248.96355694</v>
      </c>
      <c r="H55" s="6">
        <v>-248.88892438</v>
      </c>
      <c r="I55" s="3"/>
      <c r="J55" s="5" t="s">
        <v>13</v>
      </c>
      <c r="K55" s="5">
        <v>0.76</v>
      </c>
      <c r="L55" s="4">
        <f t="shared" si="16"/>
        <v>42.92639650001654</v>
      </c>
      <c r="M55" s="4">
        <f t="shared" si="17"/>
        <v>92.75145897500295</v>
      </c>
      <c r="N55" s="4">
        <f t="shared" si="18"/>
        <v>40.1357001384379</v>
      </c>
      <c r="O55" s="4">
        <f t="shared" si="19"/>
        <v>88.3585197852534</v>
      </c>
      <c r="P55" s="4">
        <f t="shared" si="20"/>
        <v>37.56545065000587</v>
      </c>
      <c r="Q55" s="4">
        <f t="shared" si="21"/>
        <v>84.39738205000445</v>
      </c>
      <c r="R55" s="3"/>
    </row>
    <row r="56" spans="1:18" ht="14.25" customHeight="1">
      <c r="A56" s="5" t="s">
        <v>14</v>
      </c>
      <c r="B56" s="5">
        <v>0.78</v>
      </c>
      <c r="C56" s="6">
        <v>-248.19363796</v>
      </c>
      <c r="D56" s="6">
        <v>-248.10310582</v>
      </c>
      <c r="E56" s="6">
        <v>-248.84620560567</v>
      </c>
      <c r="F56" s="6">
        <v>-248.758651254715</v>
      </c>
      <c r="G56" s="6">
        <v>-248.96993753</v>
      </c>
      <c r="H56" s="6">
        <v>-248.88489148</v>
      </c>
      <c r="I56" s="3"/>
      <c r="J56" s="5" t="s">
        <v>14</v>
      </c>
      <c r="K56" s="5">
        <v>0.78</v>
      </c>
      <c r="L56" s="4">
        <f t="shared" si="16"/>
        <v>38.38201012501521</v>
      </c>
      <c r="M56" s="4">
        <f t="shared" si="17"/>
        <v>95.19092797501109</v>
      </c>
      <c r="N56" s="4">
        <f t="shared" si="18"/>
        <v>35.936919518788955</v>
      </c>
      <c r="O56" s="4">
        <f t="shared" si="19"/>
        <v>90.87727474305318</v>
      </c>
      <c r="P56" s="4">
        <f t="shared" si="20"/>
        <v>33.56163042499304</v>
      </c>
      <c r="Q56" s="4">
        <f t="shared" si="21"/>
        <v>86.92802680000355</v>
      </c>
      <c r="R56" s="3"/>
    </row>
    <row r="57" spans="1:18" ht="14.25" customHeight="1">
      <c r="A57" s="5" t="s">
        <v>15</v>
      </c>
      <c r="B57" s="5">
        <v>0.8</v>
      </c>
      <c r="C57" s="6">
        <v>-248.20007076</v>
      </c>
      <c r="D57" s="6">
        <v>-248.09971945</v>
      </c>
      <c r="E57" s="6">
        <v>-248.852122763418</v>
      </c>
      <c r="F57" s="6">
        <v>-248.755103778106</v>
      </c>
      <c r="G57" s="6">
        <v>-248.97556783</v>
      </c>
      <c r="H57" s="6">
        <v>-248.88129379</v>
      </c>
      <c r="I57" s="3"/>
      <c r="J57" s="5" t="s">
        <v>15</v>
      </c>
      <c r="K57" s="5">
        <v>0.8</v>
      </c>
      <c r="L57" s="4">
        <f t="shared" si="16"/>
        <v>34.3454281250159</v>
      </c>
      <c r="M57" s="4">
        <f t="shared" si="17"/>
        <v>97.31587515000292</v>
      </c>
      <c r="N57" s="4">
        <f t="shared" si="18"/>
        <v>32.22390303191801</v>
      </c>
      <c r="O57" s="4">
        <f t="shared" si="19"/>
        <v>93.10331631520988</v>
      </c>
      <c r="P57" s="4">
        <f t="shared" si="20"/>
        <v>30.02861717500643</v>
      </c>
      <c r="Q57" s="4">
        <f t="shared" si="21"/>
        <v>89.18557727499874</v>
      </c>
      <c r="R57" s="3"/>
    </row>
    <row r="58" spans="1:18" ht="14.25" customHeight="1">
      <c r="A58" s="5" t="s">
        <v>16</v>
      </c>
      <c r="B58" s="5">
        <v>0.82</v>
      </c>
      <c r="C58" s="6">
        <v>-248.2057939</v>
      </c>
      <c r="D58" s="6">
        <v>-248.09682933</v>
      </c>
      <c r="E58" s="6">
        <v>-248.857382016286</v>
      </c>
      <c r="F58" s="6">
        <v>-248.752043881717</v>
      </c>
      <c r="G58" s="6">
        <v>-248.98056537</v>
      </c>
      <c r="H58" s="6">
        <v>-248.8781625</v>
      </c>
      <c r="I58" s="3"/>
      <c r="J58" s="5" t="s">
        <v>16</v>
      </c>
      <c r="K58" s="5">
        <v>0.82</v>
      </c>
      <c r="L58" s="4">
        <f t="shared" si="16"/>
        <v>30.75415777500659</v>
      </c>
      <c r="M58" s="4">
        <f t="shared" si="17"/>
        <v>99.12942545001407</v>
      </c>
      <c r="N58" s="4">
        <f t="shared" si="18"/>
        <v>28.923721857247457</v>
      </c>
      <c r="O58" s="4">
        <f t="shared" si="19"/>
        <v>95.02340129931007</v>
      </c>
      <c r="P58" s="4">
        <f t="shared" si="20"/>
        <v>26.892660825003247</v>
      </c>
      <c r="Q58" s="4">
        <f t="shared" si="21"/>
        <v>91.15046174999804</v>
      </c>
      <c r="R58" s="3"/>
    </row>
    <row r="59" spans="1:18" ht="14.25" customHeight="1">
      <c r="A59" s="5" t="s">
        <v>17</v>
      </c>
      <c r="B59" s="5">
        <v>0.84</v>
      </c>
      <c r="C59" s="6">
        <v>-248.21072558</v>
      </c>
      <c r="D59" s="6">
        <v>-248.09440867</v>
      </c>
      <c r="E59" s="6">
        <v>-248.861897375691</v>
      </c>
      <c r="F59" s="6">
        <v>-248.749450095015</v>
      </c>
      <c r="G59" s="6">
        <v>-248.98485086</v>
      </c>
      <c r="H59" s="6">
        <v>-248.87548834</v>
      </c>
      <c r="I59" s="3"/>
      <c r="J59" s="5" t="s">
        <v>17</v>
      </c>
      <c r="K59" s="5">
        <v>0.84</v>
      </c>
      <c r="L59" s="4">
        <f t="shared" si="16"/>
        <v>27.6595285750075</v>
      </c>
      <c r="M59" s="4">
        <f t="shared" si="17"/>
        <v>100.64838960000422</v>
      </c>
      <c r="N59" s="4">
        <f t="shared" si="18"/>
        <v>26.09033383061579</v>
      </c>
      <c r="O59" s="4">
        <f t="shared" si="19"/>
        <v>96.65100245481092</v>
      </c>
      <c r="P59" s="4">
        <f t="shared" si="20"/>
        <v>24.203515850002688</v>
      </c>
      <c r="Q59" s="4">
        <f t="shared" si="21"/>
        <v>92.82849714999678</v>
      </c>
      <c r="R59" s="3"/>
    </row>
    <row r="60" spans="1:18" ht="14.25" customHeight="1">
      <c r="A60" s="5" t="s">
        <v>18</v>
      </c>
      <c r="B60" s="5">
        <v>0.86</v>
      </c>
      <c r="C60" s="6">
        <v>-248.21496414</v>
      </c>
      <c r="D60" s="6">
        <v>-248.09242808</v>
      </c>
      <c r="E60" s="6">
        <v>-248.865777833267</v>
      </c>
      <c r="F60" s="6">
        <v>-248.747309118843</v>
      </c>
      <c r="G60" s="6">
        <v>-248.98853139</v>
      </c>
      <c r="H60" s="6">
        <v>-248.8732653</v>
      </c>
      <c r="I60" s="3"/>
      <c r="J60" s="5" t="s">
        <v>18</v>
      </c>
      <c r="K60" s="5">
        <v>0.86</v>
      </c>
      <c r="L60" s="4">
        <f t="shared" si="16"/>
        <v>24.99983217500464</v>
      </c>
      <c r="M60" s="4">
        <f t="shared" si="17"/>
        <v>101.89120982501457</v>
      </c>
      <c r="N60" s="4">
        <f t="shared" si="18"/>
        <v>23.655346701674205</v>
      </c>
      <c r="O60" s="4">
        <f t="shared" si="19"/>
        <v>97.99446500274144</v>
      </c>
      <c r="P60" s="4">
        <f t="shared" si="20"/>
        <v>21.89398327500463</v>
      </c>
      <c r="Q60" s="4">
        <f t="shared" si="21"/>
        <v>94.22345474999041</v>
      </c>
      <c r="R60" s="3"/>
    </row>
    <row r="61" spans="1:18" ht="14.25" customHeight="1">
      <c r="A61" s="5" t="s">
        <v>19</v>
      </c>
      <c r="B61" s="5">
        <v>0.88</v>
      </c>
      <c r="C61" s="6">
        <v>-248.2184881</v>
      </c>
      <c r="D61" s="6">
        <v>-248.09084701</v>
      </c>
      <c r="E61" s="6">
        <v>-248.869005083761</v>
      </c>
      <c r="F61" s="6">
        <v>-248.745592920369</v>
      </c>
      <c r="G61" s="6">
        <v>-248.99159257</v>
      </c>
      <c r="H61" s="6">
        <v>-248.87147689</v>
      </c>
      <c r="I61" s="3"/>
      <c r="J61" s="5" t="s">
        <v>19</v>
      </c>
      <c r="K61" s="5">
        <v>0.88</v>
      </c>
      <c r="L61" s="4">
        <f t="shared" si="16"/>
        <v>22.788547275007502</v>
      </c>
      <c r="M61" s="4">
        <f t="shared" si="17"/>
        <v>102.88333125000584</v>
      </c>
      <c r="N61" s="4">
        <f t="shared" si="18"/>
        <v>21.630247016684976</v>
      </c>
      <c r="O61" s="4">
        <f t="shared" si="19"/>
        <v>99.07137954516749</v>
      </c>
      <c r="P61" s="4">
        <f t="shared" si="20"/>
        <v>19.97309282500268</v>
      </c>
      <c r="Q61" s="4">
        <f t="shared" si="21"/>
        <v>95.34568202500132</v>
      </c>
      <c r="R61" s="3"/>
    </row>
    <row r="62" spans="1:18" ht="14.25" customHeight="1">
      <c r="A62" s="5" t="s">
        <v>20</v>
      </c>
      <c r="B62" s="5">
        <v>0.9</v>
      </c>
      <c r="C62" s="6">
        <v>-248.22133694</v>
      </c>
      <c r="D62" s="6">
        <v>-248.08963423</v>
      </c>
      <c r="E62" s="6">
        <v>-248.871619963912</v>
      </c>
      <c r="F62" s="6">
        <v>-248.74427080335</v>
      </c>
      <c r="G62" s="6">
        <v>-248.99407318</v>
      </c>
      <c r="H62" s="6">
        <v>-248.87009069</v>
      </c>
      <c r="I62" s="3"/>
      <c r="J62" s="5" t="s">
        <v>20</v>
      </c>
      <c r="K62" s="5">
        <v>0.9</v>
      </c>
      <c r="L62" s="4">
        <f t="shared" si="16"/>
        <v>21.00090017501728</v>
      </c>
      <c r="M62" s="4">
        <f t="shared" si="17"/>
        <v>103.64435070000773</v>
      </c>
      <c r="N62" s="4">
        <f t="shared" si="18"/>
        <v>19.98940972194113</v>
      </c>
      <c r="O62" s="4">
        <f t="shared" si="19"/>
        <v>99.90100797459938</v>
      </c>
      <c r="P62" s="4">
        <f t="shared" si="20"/>
        <v>18.41651005000763</v>
      </c>
      <c r="Q62" s="4">
        <f t="shared" si="21"/>
        <v>96.21552252499171</v>
      </c>
      <c r="R62" s="3"/>
    </row>
    <row r="63" spans="1:18" ht="14.25" customHeight="1">
      <c r="A63" s="5" t="s">
        <v>21</v>
      </c>
      <c r="B63" s="5">
        <v>0.92</v>
      </c>
      <c r="C63" s="6">
        <v>-248.22349771</v>
      </c>
      <c r="D63" s="6">
        <v>-248.08875499</v>
      </c>
      <c r="E63" s="6">
        <v>-248.873608718851</v>
      </c>
      <c r="F63" s="6">
        <v>-248.743311599921</v>
      </c>
      <c r="G63" s="6">
        <v>-248.99596114</v>
      </c>
      <c r="H63" s="6">
        <v>-248.86908233</v>
      </c>
      <c r="I63" s="3"/>
      <c r="J63" s="5" t="s">
        <v>21</v>
      </c>
      <c r="K63" s="5">
        <v>0.92</v>
      </c>
      <c r="L63" s="4">
        <f t="shared" si="16"/>
        <v>19.64501700000632</v>
      </c>
      <c r="M63" s="4">
        <f t="shared" si="17"/>
        <v>104.19607380000087</v>
      </c>
      <c r="N63" s="4">
        <f t="shared" si="18"/>
        <v>18.741465997723594</v>
      </c>
      <c r="O63" s="4">
        <f t="shared" si="19"/>
        <v>100.5029081263001</v>
      </c>
      <c r="P63" s="4">
        <f t="shared" si="20"/>
        <v>17.23181515000462</v>
      </c>
      <c r="Q63" s="4">
        <f t="shared" si="21"/>
        <v>96.84826842500073</v>
      </c>
      <c r="R63" s="3"/>
    </row>
    <row r="64" spans="1:18" ht="14.25" customHeight="1">
      <c r="A64" s="5" t="s">
        <v>22</v>
      </c>
      <c r="B64" s="5">
        <v>0.94</v>
      </c>
      <c r="C64" s="6">
        <v>-248.22497906</v>
      </c>
      <c r="D64" s="6">
        <v>-248.08818393</v>
      </c>
      <c r="E64" s="6">
        <v>-248.87497831788</v>
      </c>
      <c r="F64" s="6">
        <v>-248.742692481088</v>
      </c>
      <c r="G64" s="6">
        <v>-248.99726636</v>
      </c>
      <c r="H64" s="6">
        <v>-248.86843373</v>
      </c>
      <c r="I64" s="3"/>
      <c r="J64" s="5" t="s">
        <v>22</v>
      </c>
      <c r="K64" s="5">
        <v>0.94</v>
      </c>
      <c r="L64" s="4">
        <f t="shared" si="16"/>
        <v>18.715469875002597</v>
      </c>
      <c r="M64" s="4">
        <f t="shared" si="17"/>
        <v>104.55441395000001</v>
      </c>
      <c r="N64" s="4">
        <f t="shared" si="18"/>
        <v>17.882042607023223</v>
      </c>
      <c r="O64" s="4">
        <f t="shared" si="19"/>
        <v>100.89140519399912</v>
      </c>
      <c r="P64" s="4">
        <f t="shared" si="20"/>
        <v>16.412789600000792</v>
      </c>
      <c r="Q64" s="4">
        <f t="shared" si="21"/>
        <v>97.255264925004</v>
      </c>
      <c r="R64" s="3"/>
    </row>
    <row r="65" spans="1:18" ht="13.5" customHeight="1">
      <c r="A65" s="5" t="s">
        <v>23</v>
      </c>
      <c r="B65" s="5">
        <v>0.96</v>
      </c>
      <c r="C65" s="6">
        <v>-248.22573997</v>
      </c>
      <c r="D65" s="6">
        <v>-248.08789859</v>
      </c>
      <c r="E65" s="6">
        <v>-248.875679464188</v>
      </c>
      <c r="F65" s="6">
        <v>-248.742385673385</v>
      </c>
      <c r="G65" s="6">
        <v>-248.99793208</v>
      </c>
      <c r="H65" s="6">
        <v>-248.86811075</v>
      </c>
      <c r="I65" s="3"/>
      <c r="J65" s="5" t="s">
        <v>23</v>
      </c>
      <c r="K65" s="5">
        <v>0.96</v>
      </c>
      <c r="L65" s="4">
        <f t="shared" si="16"/>
        <v>18.237998850004615</v>
      </c>
      <c r="M65" s="4">
        <f t="shared" si="17"/>
        <v>104.73346480000309</v>
      </c>
      <c r="N65" s="4">
        <f t="shared" si="18"/>
        <v>17.442073298742216</v>
      </c>
      <c r="O65" s="4">
        <f t="shared" si="19"/>
        <v>101.08392702763034</v>
      </c>
      <c r="P65" s="4">
        <f t="shared" si="20"/>
        <v>15.995050300000386</v>
      </c>
      <c r="Q65" s="4">
        <f t="shared" si="21"/>
        <v>97.45793487499952</v>
      </c>
      <c r="R65" s="3"/>
    </row>
    <row r="66" spans="1:18" ht="13.5" customHeight="1">
      <c r="A66" s="5" t="s">
        <v>24</v>
      </c>
      <c r="B66" s="5">
        <v>0.98</v>
      </c>
      <c r="C66" s="6">
        <v>-248.22585756</v>
      </c>
      <c r="D66" s="6">
        <v>-248.08785506</v>
      </c>
      <c r="E66" s="6">
        <v>-248.875773063175</v>
      </c>
      <c r="F66" s="6">
        <v>-248.742313752511</v>
      </c>
      <c r="G66" s="6">
        <v>-248.99801371</v>
      </c>
      <c r="H66" s="6">
        <v>-248.86802275</v>
      </c>
      <c r="I66" s="3"/>
      <c r="J66" s="5" t="s">
        <v>24</v>
      </c>
      <c r="K66" s="5">
        <v>0.98</v>
      </c>
      <c r="L66" s="4">
        <f t="shared" si="16"/>
        <v>18.16421112500329</v>
      </c>
      <c r="M66" s="4">
        <f t="shared" si="17"/>
        <v>104.76077987500261</v>
      </c>
      <c r="N66" s="4">
        <f t="shared" si="18"/>
        <v>17.383339934413016</v>
      </c>
      <c r="O66" s="4">
        <f t="shared" si="19"/>
        <v>101.12905737606944</v>
      </c>
      <c r="P66" s="4">
        <f t="shared" si="20"/>
        <v>15.943827474993455</v>
      </c>
      <c r="Q66" s="4">
        <f t="shared" si="21"/>
        <v>97.51315487500278</v>
      </c>
      <c r="R66" s="3"/>
    </row>
    <row r="67" spans="1:18" ht="13.5" customHeight="1">
      <c r="A67" s="5" t="s">
        <v>28</v>
      </c>
      <c r="B67" s="5">
        <v>0.99</v>
      </c>
      <c r="C67" s="6">
        <v>-248.2260174</v>
      </c>
      <c r="D67" s="6">
        <v>-248.08782194</v>
      </c>
      <c r="E67" s="6">
        <v>-248.875914784839</v>
      </c>
      <c r="F67" s="6">
        <v>-248.742264836927</v>
      </c>
      <c r="G67" s="6">
        <v>-248.9981353</v>
      </c>
      <c r="H67" s="6">
        <v>-248.86795248</v>
      </c>
      <c r="I67" s="3"/>
      <c r="J67" s="5" t="s">
        <v>28</v>
      </c>
      <c r="K67" s="5">
        <v>0.99</v>
      </c>
      <c r="L67" s="4">
        <f t="shared" si="16"/>
        <v>18.0639115250154</v>
      </c>
      <c r="M67" s="4">
        <f t="shared" si="17"/>
        <v>104.78156267501006</v>
      </c>
      <c r="N67" s="4">
        <f t="shared" si="18"/>
        <v>17.294409590239184</v>
      </c>
      <c r="O67" s="4">
        <f t="shared" si="19"/>
        <v>101.15975190502233</v>
      </c>
      <c r="P67" s="4">
        <f t="shared" si="20"/>
        <v>15.867529749998468</v>
      </c>
      <c r="Q67" s="4">
        <f t="shared" si="21"/>
        <v>97.55724929999062</v>
      </c>
      <c r="R67" s="3"/>
    </row>
    <row r="68" spans="1:18" ht="13.5" customHeight="1">
      <c r="A68" s="5" t="s">
        <v>29</v>
      </c>
      <c r="B68" s="5">
        <v>1</v>
      </c>
      <c r="C68" s="6">
        <v>-248.22662656</v>
      </c>
      <c r="D68" s="6">
        <v>-248.087753</v>
      </c>
      <c r="E68" s="6">
        <v>-248.876523453808</v>
      </c>
      <c r="F68" s="6">
        <v>-248.742204853752</v>
      </c>
      <c r="G68" s="6">
        <v>-248.99867644</v>
      </c>
      <c r="H68" s="6">
        <v>-248.86783805</v>
      </c>
      <c r="I68" s="3"/>
      <c r="J68" s="5" t="s">
        <v>29</v>
      </c>
      <c r="K68" s="5">
        <v>1</v>
      </c>
      <c r="L68" s="4">
        <f t="shared" si="16"/>
        <v>17.681663625008852</v>
      </c>
      <c r="M68" s="4">
        <f t="shared" si="17"/>
        <v>104.82482252501356</v>
      </c>
      <c r="N68" s="4">
        <f t="shared" si="18"/>
        <v>16.91246981219564</v>
      </c>
      <c r="O68" s="4">
        <f t="shared" si="19"/>
        <v>101.19739134733003</v>
      </c>
      <c r="P68" s="4">
        <f t="shared" si="20"/>
        <v>15.527964400001153</v>
      </c>
      <c r="Q68" s="4">
        <f t="shared" si="21"/>
        <v>97.62905412500622</v>
      </c>
      <c r="R68" s="3"/>
    </row>
    <row r="69" spans="1:18" ht="13.5" customHeight="1">
      <c r="A69" s="5" t="s">
        <v>30</v>
      </c>
      <c r="B69" s="5">
        <v>1.01</v>
      </c>
      <c r="C69" s="6">
        <v>-248.22785102</v>
      </c>
      <c r="D69" s="6">
        <v>-248.08756457</v>
      </c>
      <c r="E69" s="6">
        <v>-248.877760162623</v>
      </c>
      <c r="F69" s="6">
        <v>-248.742081649419</v>
      </c>
      <c r="G69" s="6">
        <v>-248.99978018</v>
      </c>
      <c r="H69" s="6">
        <v>-248.86761891</v>
      </c>
      <c r="I69" s="3"/>
      <c r="J69" s="5" t="s">
        <v>30</v>
      </c>
      <c r="K69" s="5">
        <v>1.01</v>
      </c>
      <c r="L69" s="4">
        <f t="shared" si="16"/>
        <v>16.913314975006912</v>
      </c>
      <c r="M69" s="4">
        <f t="shared" si="17"/>
        <v>104.9430623500011</v>
      </c>
      <c r="N69" s="4">
        <f t="shared" si="18"/>
        <v>16.13643503079203</v>
      </c>
      <c r="O69" s="4">
        <f t="shared" si="19"/>
        <v>101.27470206630129</v>
      </c>
      <c r="P69" s="4">
        <f t="shared" si="20"/>
        <v>14.835367550006993</v>
      </c>
      <c r="Q69" s="4">
        <f t="shared" si="21"/>
        <v>97.76656447499647</v>
      </c>
      <c r="R69" s="3"/>
    </row>
    <row r="70" spans="1:18" ht="13.5" customHeight="1">
      <c r="A70" s="5" t="s">
        <v>31</v>
      </c>
      <c r="B70" s="5">
        <v>1.02</v>
      </c>
      <c r="C70" s="6">
        <v>-248.22960045</v>
      </c>
      <c r="D70" s="6">
        <v>-248.08718936</v>
      </c>
      <c r="E70" s="6">
        <v>-248.879524148811</v>
      </c>
      <c r="F70" s="6">
        <v>-248.741828928441</v>
      </c>
      <c r="G70" s="6">
        <v>-249.00137778</v>
      </c>
      <c r="H70" s="6">
        <v>-248.86727011</v>
      </c>
      <c r="I70" s="3"/>
      <c r="J70" s="5" t="s">
        <v>31</v>
      </c>
      <c r="K70" s="5">
        <v>1.02</v>
      </c>
      <c r="L70" s="4">
        <f t="shared" si="16"/>
        <v>15.815547650013428</v>
      </c>
      <c r="M70" s="4">
        <f t="shared" si="17"/>
        <v>105.1785066250109</v>
      </c>
      <c r="N70" s="4">
        <f t="shared" si="18"/>
        <v>15.029533697824746</v>
      </c>
      <c r="O70" s="4">
        <f t="shared" si="19"/>
        <v>101.43328447998549</v>
      </c>
      <c r="P70" s="4">
        <f t="shared" si="20"/>
        <v>13.832873549991263</v>
      </c>
      <c r="Q70" s="4">
        <f t="shared" si="21"/>
        <v>97.98543647500388</v>
      </c>
      <c r="R70" s="3"/>
    </row>
    <row r="71" spans="1:18" ht="13.5" customHeight="1">
      <c r="A71" s="5" t="s">
        <v>32</v>
      </c>
      <c r="B71" s="5">
        <v>1.03</v>
      </c>
      <c r="C71" s="6">
        <v>-248.2327738</v>
      </c>
      <c r="D71" s="6">
        <v>-248.08655305</v>
      </c>
      <c r="E71" s="6">
        <v>-248.882691626014</v>
      </c>
      <c r="F71" s="6">
        <v>-248.741448887593</v>
      </c>
      <c r="G71" s="6">
        <v>-249.00433763</v>
      </c>
      <c r="H71" s="6">
        <v>-248.86684605</v>
      </c>
      <c r="I71" s="3"/>
      <c r="J71" s="5" t="s">
        <v>32</v>
      </c>
      <c r="K71" s="5">
        <v>1.03</v>
      </c>
      <c r="L71" s="4">
        <f t="shared" si="16"/>
        <v>13.824270525015123</v>
      </c>
      <c r="M71" s="4">
        <f t="shared" si="17"/>
        <v>105.57779115001367</v>
      </c>
      <c r="N71" s="4">
        <f t="shared" si="18"/>
        <v>13.041941752928778</v>
      </c>
      <c r="O71" s="4">
        <f t="shared" si="19"/>
        <v>101.67176011210572</v>
      </c>
      <c r="P71" s="4">
        <f t="shared" si="20"/>
        <v>11.97556767499357</v>
      </c>
      <c r="Q71" s="4">
        <f t="shared" si="21"/>
        <v>98.25153412500406</v>
      </c>
      <c r="R71" s="3"/>
    </row>
    <row r="72" spans="1:18" ht="13.5" customHeight="1">
      <c r="A72" s="5" t="s">
        <v>33</v>
      </c>
      <c r="B72" s="5">
        <v>1.04</v>
      </c>
      <c r="C72" s="6">
        <v>-248.23824727</v>
      </c>
      <c r="D72" s="6">
        <v>-248.08541783</v>
      </c>
      <c r="E72" s="6">
        <v>-248.888111859133</v>
      </c>
      <c r="F72" s="6">
        <v>-248.740842673253</v>
      </c>
      <c r="G72" s="6">
        <v>-249.00950819</v>
      </c>
      <c r="H72" s="6">
        <v>-248.86634028</v>
      </c>
      <c r="I72" s="3"/>
      <c r="J72" s="5" t="s">
        <v>33</v>
      </c>
      <c r="K72" s="5">
        <v>1.04</v>
      </c>
      <c r="L72" s="4">
        <f t="shared" si="16"/>
        <v>10.38966810001618</v>
      </c>
      <c r="M72" s="4">
        <f t="shared" si="17"/>
        <v>106.29014170000147</v>
      </c>
      <c r="N72" s="4">
        <f t="shared" si="18"/>
        <v>9.640745470758176</v>
      </c>
      <c r="O72" s="4">
        <f t="shared" si="19"/>
        <v>102.05215961045312</v>
      </c>
      <c r="P72" s="4">
        <f t="shared" si="20"/>
        <v>8.731041275004827</v>
      </c>
      <c r="Q72" s="4">
        <f t="shared" si="21"/>
        <v>98.56890479999748</v>
      </c>
      <c r="R72" s="3"/>
    </row>
    <row r="73" spans="1:18" ht="13.5" customHeight="1">
      <c r="A73" s="5" t="s">
        <v>34</v>
      </c>
      <c r="B73" s="5">
        <v>1.05</v>
      </c>
      <c r="C73" s="6">
        <v>-248.24446169</v>
      </c>
      <c r="D73" s="6">
        <v>-248.08356483</v>
      </c>
      <c r="E73" s="6">
        <v>-248.894190909337</v>
      </c>
      <c r="F73" s="6">
        <v>-248.739777246779</v>
      </c>
      <c r="G73" s="6">
        <v>-249.01532125</v>
      </c>
      <c r="H73" s="6">
        <v>-248.86551775</v>
      </c>
      <c r="I73" s="3"/>
      <c r="J73" s="5" t="s">
        <v>34</v>
      </c>
      <c r="K73" s="5">
        <v>1.05</v>
      </c>
      <c r="L73" s="4">
        <f t="shared" si="16"/>
        <v>6.490119550003328</v>
      </c>
      <c r="M73" s="4">
        <f t="shared" si="17"/>
        <v>107.4528992000085</v>
      </c>
      <c r="N73" s="4">
        <f t="shared" si="18"/>
        <v>5.826141467752208</v>
      </c>
      <c r="O73" s="4">
        <f t="shared" si="19"/>
        <v>102.72071472289689</v>
      </c>
      <c r="P73" s="4">
        <f t="shared" si="20"/>
        <v>5.083346124999579</v>
      </c>
      <c r="Q73" s="4">
        <f t="shared" si="21"/>
        <v>99.08504237499344</v>
      </c>
      <c r="R73" s="3"/>
    </row>
    <row r="74" spans="1:18" ht="13.5" customHeight="1">
      <c r="A74" s="5" t="s">
        <v>35</v>
      </c>
      <c r="B74" s="5">
        <v>1.06</v>
      </c>
      <c r="C74" s="6">
        <v>-248.24969765</v>
      </c>
      <c r="D74" s="6">
        <v>-248.08116592</v>
      </c>
      <c r="E74" s="6">
        <v>-248.899124355663</v>
      </c>
      <c r="F74" s="6">
        <v>-248.7381904535</v>
      </c>
      <c r="G74" s="6">
        <v>-249.01990724</v>
      </c>
      <c r="H74" s="6">
        <v>-248.86409929</v>
      </c>
      <c r="I74" s="3"/>
      <c r="J74" s="5" t="s">
        <v>35</v>
      </c>
      <c r="K74" s="5">
        <v>1.06</v>
      </c>
      <c r="L74" s="4">
        <f t="shared" si="16"/>
        <v>3.2045546500076227</v>
      </c>
      <c r="M74" s="4">
        <f t="shared" si="17"/>
        <v>108.95821522501528</v>
      </c>
      <c r="N74" s="4">
        <f t="shared" si="18"/>
        <v>2.7304038981919376</v>
      </c>
      <c r="O74" s="4">
        <f t="shared" si="19"/>
        <v>103.71642750546236</v>
      </c>
      <c r="P74" s="4">
        <f t="shared" si="20"/>
        <v>2.205637399993563</v>
      </c>
      <c r="Q74" s="4">
        <f t="shared" si="21"/>
        <v>99.97512602499121</v>
      </c>
      <c r="R74" s="3"/>
    </row>
    <row r="75" spans="1:18" ht="13.5" customHeight="1">
      <c r="A75" s="5" t="s">
        <v>36</v>
      </c>
      <c r="B75" s="5">
        <v>1.07</v>
      </c>
      <c r="C75" s="6">
        <v>-248.25334527</v>
      </c>
      <c r="D75" s="6">
        <v>-248.07802567</v>
      </c>
      <c r="E75" s="6">
        <v>-248.902325596962</v>
      </c>
      <c r="F75" s="6">
        <v>-248.735707823883</v>
      </c>
      <c r="G75" s="6">
        <v>-249.02264637</v>
      </c>
      <c r="H75" s="6">
        <v>-248.86155651</v>
      </c>
      <c r="I75" s="3"/>
      <c r="J75" s="5" t="s">
        <v>36</v>
      </c>
      <c r="K75" s="5">
        <v>1.07</v>
      </c>
      <c r="L75" s="4">
        <f t="shared" si="16"/>
        <v>0.9156731000016549</v>
      </c>
      <c r="M75" s="4">
        <f t="shared" si="17"/>
        <v>110.92872210001609</v>
      </c>
      <c r="N75" s="4">
        <f t="shared" si="18"/>
        <v>0.7216249830721466</v>
      </c>
      <c r="O75" s="4">
        <f t="shared" si="19"/>
        <v>105.27427759014266</v>
      </c>
      <c r="P75" s="4">
        <f t="shared" si="20"/>
        <v>0.4868333250057333</v>
      </c>
      <c r="Q75" s="4">
        <f t="shared" si="21"/>
        <v>101.5707204749905</v>
      </c>
      <c r="R75" s="3"/>
    </row>
    <row r="76" spans="1:18" ht="13.5" customHeight="1">
      <c r="A76" s="5" t="s">
        <v>37</v>
      </c>
      <c r="B76" s="5">
        <v>1.08</v>
      </c>
      <c r="C76" s="6">
        <v>-248.25480451</v>
      </c>
      <c r="D76" s="6">
        <v>-248.07289534</v>
      </c>
      <c r="E76" s="6">
        <v>-248.903475596935</v>
      </c>
      <c r="F76" s="6">
        <v>-248.731275604305</v>
      </c>
      <c r="G76" s="6">
        <v>-249.0234222</v>
      </c>
      <c r="H76" s="6">
        <v>-248.85708652</v>
      </c>
      <c r="I76" s="3"/>
      <c r="J76" s="5" t="s">
        <v>37</v>
      </c>
      <c r="K76" s="5">
        <v>1.08</v>
      </c>
      <c r="L76" s="4">
        <f t="shared" si="16"/>
        <v>0</v>
      </c>
      <c r="M76" s="4">
        <f t="shared" si="17"/>
        <v>114.14800417500722</v>
      </c>
      <c r="N76" s="4">
        <f t="shared" si="18"/>
        <v>0</v>
      </c>
      <c r="O76" s="4">
        <f t="shared" si="19"/>
        <v>108.05549537532414</v>
      </c>
      <c r="P76" s="4">
        <f t="shared" si="20"/>
        <v>0</v>
      </c>
      <c r="Q76" s="4">
        <f t="shared" si="21"/>
        <v>104.37563920000194</v>
      </c>
      <c r="R76" s="3"/>
    </row>
    <row r="77" spans="1:18" ht="13.5" customHeight="1">
      <c r="A77" s="5"/>
      <c r="B77" s="5"/>
      <c r="C77" s="6"/>
      <c r="D77" s="6"/>
      <c r="E77" s="6"/>
      <c r="F77" s="6"/>
      <c r="G77" s="6"/>
      <c r="H77" s="6"/>
      <c r="I77" s="3"/>
      <c r="J77" s="5"/>
      <c r="K77" s="5"/>
      <c r="L77" s="4"/>
      <c r="M77" s="4"/>
      <c r="N77" s="4"/>
      <c r="O77" s="4"/>
      <c r="P77" s="4"/>
      <c r="Q77" s="4"/>
      <c r="R77" s="3"/>
    </row>
    <row r="78" spans="1:18" ht="13.5" customHeight="1">
      <c r="A78" s="5"/>
      <c r="B78" s="5"/>
      <c r="C78" s="6"/>
      <c r="D78" s="6"/>
      <c r="E78" s="6"/>
      <c r="F78" s="6"/>
      <c r="G78" s="6"/>
      <c r="H78" s="6"/>
      <c r="I78" s="3"/>
      <c r="J78" s="5"/>
      <c r="K78" s="5"/>
      <c r="L78" s="4"/>
      <c r="M78" s="4"/>
      <c r="N78" s="4"/>
      <c r="O78" s="4"/>
      <c r="P78" s="4"/>
      <c r="Q78" s="4"/>
      <c r="R78" s="3"/>
    </row>
    <row r="79" spans="1:18" ht="13.5" customHeight="1">
      <c r="A79" s="5"/>
      <c r="B79" s="5"/>
      <c r="C79" s="6"/>
      <c r="D79" s="6"/>
      <c r="E79" s="6"/>
      <c r="F79" s="6"/>
      <c r="G79" s="6"/>
      <c r="H79" s="6"/>
      <c r="I79" s="3"/>
      <c r="J79" s="5"/>
      <c r="K79" s="5"/>
      <c r="L79" s="4"/>
      <c r="M79" s="4"/>
      <c r="N79" s="4"/>
      <c r="O79" s="4"/>
      <c r="P79" s="4"/>
      <c r="Q79" s="4"/>
      <c r="R79" s="3"/>
    </row>
    <row r="80" spans="1:18" ht="13.5" customHeight="1">
      <c r="A80" s="5"/>
      <c r="B80" s="5"/>
      <c r="C80" s="6"/>
      <c r="D80" s="6"/>
      <c r="E80" s="6"/>
      <c r="F80" s="6"/>
      <c r="G80" s="6"/>
      <c r="H80" s="6"/>
      <c r="I80" s="3"/>
      <c r="J80" s="5"/>
      <c r="K80" s="5"/>
      <c r="L80" s="4"/>
      <c r="M80" s="4"/>
      <c r="N80" s="4"/>
      <c r="O80" s="4"/>
      <c r="P80" s="4"/>
      <c r="Q80" s="4"/>
      <c r="R80" s="3"/>
    </row>
    <row r="81" spans="1:18" ht="13.5" customHeight="1">
      <c r="A81" s="5"/>
      <c r="B81" s="5"/>
      <c r="C81" s="6"/>
      <c r="D81" s="6"/>
      <c r="E81" s="6"/>
      <c r="F81" s="6"/>
      <c r="G81" s="6"/>
      <c r="H81" s="6"/>
      <c r="I81" s="3"/>
      <c r="J81" s="5"/>
      <c r="K81" s="5"/>
      <c r="L81" s="4"/>
      <c r="M81" s="4"/>
      <c r="N81" s="4"/>
      <c r="O81" s="4"/>
      <c r="P81" s="4"/>
      <c r="Q81" s="4"/>
      <c r="R81" s="3"/>
    </row>
    <row r="82" spans="1:18" ht="13.5" customHeight="1">
      <c r="A82" s="5"/>
      <c r="B82" s="5"/>
      <c r="C82" s="6"/>
      <c r="D82" s="6"/>
      <c r="E82" s="6"/>
      <c r="F82" s="6"/>
      <c r="G82" s="6"/>
      <c r="H82" s="6"/>
      <c r="I82" s="3"/>
      <c r="J82" s="5"/>
      <c r="K82" s="5"/>
      <c r="L82" s="4"/>
      <c r="M82" s="4"/>
      <c r="N82" s="4"/>
      <c r="O82" s="4"/>
      <c r="P82" s="4"/>
      <c r="Q82" s="4"/>
      <c r="R82" s="3"/>
    </row>
    <row r="83" spans="1:18" ht="13.5" customHeight="1">
      <c r="A83" s="5"/>
      <c r="B83" s="5"/>
      <c r="C83" s="6"/>
      <c r="D83" s="6"/>
      <c r="E83" s="6"/>
      <c r="F83" s="6"/>
      <c r="G83" s="6"/>
      <c r="H83" s="6"/>
      <c r="I83" s="3"/>
      <c r="J83" s="5"/>
      <c r="K83" s="5"/>
      <c r="L83" s="4"/>
      <c r="M83" s="4"/>
      <c r="N83" s="4"/>
      <c r="O83" s="4"/>
      <c r="P83" s="4"/>
      <c r="Q83" s="4"/>
      <c r="R83" s="3"/>
    </row>
  </sheetData>
  <sheetProtection/>
  <printOptions/>
  <pageMargins left="0.75" right="0.75" top="0.75" bottom="0.5" header="0.25" footer="0.25"/>
  <pageSetup firstPageNumber="1" useFirstPageNumber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Samer Gozem</cp:lastModifiedBy>
  <dcterms:modified xsi:type="dcterms:W3CDTF">2013-12-13T01:39:21Z</dcterms:modified>
  <cp:category/>
  <cp:version/>
  <cp:contentType/>
  <cp:contentStatus/>
</cp:coreProperties>
</file>